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13_ncr:1_{6C0BCB85-3AC4-49E0-934E-2C36938F721A}" xr6:coauthVersionLast="45" xr6:coauthVersionMax="45" xr10:uidLastSave="{00000000-0000-0000-0000-000000000000}"/>
  <bookViews>
    <workbookView xWindow="1455" yWindow="105" windowWidth="10080" windowHeight="12795" xr2:uid="{00000000-000D-0000-FFFF-FFFF00000000}"/>
  </bookViews>
  <sheets>
    <sheet name="Меню кафе-бар парка &quot;0,67&quot;" sheetId="6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9" i="6" l="1"/>
  <c r="D66" i="6"/>
  <c r="D64" i="6"/>
  <c r="D62" i="6"/>
  <c r="D60" i="6"/>
  <c r="D83" i="6"/>
  <c r="D89" i="6" l="1"/>
  <c r="D87" i="6"/>
  <c r="D86" i="6"/>
  <c r="D81" i="6"/>
  <c r="D80" i="6"/>
  <c r="D79" i="6"/>
  <c r="D78" i="6"/>
  <c r="D76" i="6"/>
  <c r="D75" i="6"/>
  <c r="D12" i="6" l="1"/>
  <c r="D13" i="6"/>
  <c r="D14" i="6"/>
  <c r="D16" i="6"/>
  <c r="D17" i="6"/>
  <c r="D18" i="6"/>
  <c r="D84" i="6"/>
  <c r="D85" i="6"/>
  <c r="D88" i="6"/>
  <c r="D82" i="6"/>
  <c r="D59" i="6"/>
  <c r="D61" i="6"/>
  <c r="D63" i="6"/>
  <c r="D65" i="6"/>
  <c r="D67" i="6"/>
  <c r="D68" i="6"/>
  <c r="D70" i="6"/>
  <c r="D71" i="6"/>
  <c r="D72" i="6"/>
  <c r="D73" i="6"/>
  <c r="D74" i="6"/>
  <c r="D58" i="6"/>
  <c r="D54" i="6"/>
  <c r="D36" i="6"/>
  <c r="D7" i="6"/>
  <c r="D52" i="6" l="1"/>
  <c r="D45" i="6"/>
  <c r="D43" i="6"/>
  <c r="D41" i="6"/>
  <c r="D30" i="6"/>
  <c r="D38" i="6" l="1"/>
  <c r="D50" i="6" l="1"/>
  <c r="D48" i="6"/>
  <c r="D34" i="6"/>
  <c r="D32" i="6"/>
  <c r="D28" i="6"/>
  <c r="D26" i="6"/>
  <c r="D24" i="6"/>
  <c r="D22" i="6"/>
  <c r="D9" i="6"/>
  <c r="D3" i="6"/>
  <c r="D5" i="6"/>
  <c r="D19" i="6"/>
</calcChain>
</file>

<file path=xl/sharedStrings.xml><?xml version="1.0" encoding="utf-8"?>
<sst xmlns="http://schemas.openxmlformats.org/spreadsheetml/2006/main" count="97" uniqueCount="96">
  <si>
    <t>Цена</t>
  </si>
  <si>
    <t xml:space="preserve">ИП Смолик Елена Францевна, УНП 591817115
Юр.адрес : 231045, Гродненская обл., г. Сморгонь , ул. Юбилейная д.15 кв.14
Почт.адрес : 220070, г. Минск ул. Долгобродская  д. 43
Банк: Р\с BY74MTBK30130001093300055131 
В ЗАО “МТБанк” БИК MTBKBY22, УНП 100394906 
Адрес банка: 220007, г. Минск, ул. Толстого, 10
</t>
  </si>
  <si>
    <t>Кол-во</t>
  </si>
  <si>
    <t>Итог</t>
  </si>
  <si>
    <t xml:space="preserve">Если вы хотите заказать то, чего нет в меню - пишите, с радостью просчитаем и приготовим для вас :) </t>
  </si>
  <si>
    <t>Возможен безналичный расчет по договору с юр. лицами, или наличными / картой в день мероприятия, в данном случае необходимо внесение предоплаты.</t>
  </si>
  <si>
    <t>Шашлык из свинины (1 кг)*</t>
  </si>
  <si>
    <r>
      <rPr>
        <b/>
        <sz val="10"/>
        <color rgb="FF000000"/>
        <rFont val="Arial"/>
        <family val="2"/>
        <charset val="204"/>
      </rPr>
      <t>Доп. услуги повара по доготовке Ваших продуктов:</t>
    </r>
    <r>
      <rPr>
        <sz val="10"/>
        <color rgb="FF000000"/>
        <rFont val="Arial"/>
        <family val="2"/>
        <charset val="204"/>
      </rPr>
      <t xml:space="preserve">
Нарезка овощей-фруктов + сервировка на посуде бара (до 5 кг, до 1 часа) - 30 руб.
Жарка шашлыка 1 кг - 15 руб.
Нарезка и сервировка мясных блюд, закусок, разогрев готовых блюд (до 5 кг., до 1 часа) - 50 руб. </t>
    </r>
  </si>
  <si>
    <t>Помидоры, огурцы, перец болгарский, оливки/маслины, зелень</t>
  </si>
  <si>
    <t>Ветчина, сало, колбаса с/к, маринованные огурцы, чесночный хлеб, хрен</t>
  </si>
  <si>
    <r>
      <t xml:space="preserve">Сулугуни, маасдам, </t>
    </r>
    <r>
      <rPr>
        <sz val="11"/>
        <color rgb="FF222222"/>
        <rFont val="Calibri"/>
      </rPr>
      <t xml:space="preserve">тильзитер, </t>
    </r>
    <r>
      <rPr>
        <sz val="11"/>
        <color rgb="FF000000"/>
        <rFont val="Calibri"/>
      </rPr>
      <t>камамбер</t>
    </r>
    <r>
      <rPr>
        <sz val="11"/>
        <color rgb="FF222222"/>
        <rFont val="Calibri"/>
      </rPr>
      <t>, виноград</t>
    </r>
  </si>
  <si>
    <t>Колбаса с/к, мясо с/к, ветчина, маслины, зелень</t>
  </si>
  <si>
    <t>Тарталетки 8 шт. (№ 1-3) (240 гр)</t>
  </si>
  <si>
    <t>№1 с домашним грибным паштетом, голубым сыром и зеленью</t>
  </si>
  <si>
    <t>№2 с красной рыбой, творожным сыром и лимоном</t>
  </si>
  <si>
    <t>№3 с икрой, творожным сыром и лимоном</t>
  </si>
  <si>
    <t>Тарталетки 8 шт. (№ 4-6) (240 гр)</t>
  </si>
  <si>
    <t>№4 с курицей, ананасом, помидорками и сыром</t>
  </si>
  <si>
    <t>№5 с домашним куриным паштетом, грибами, сыром и зеленью</t>
  </si>
  <si>
    <t>№6 с крабовыми палочками, яйцами, сыром и зеленью</t>
  </si>
  <si>
    <t>Сырное плато (210/30 гр)</t>
  </si>
  <si>
    <t>Мясная тарелка (220/10 гр)</t>
  </si>
  <si>
    <t>Закуска под крепкое (250/15 гр)</t>
  </si>
  <si>
    <t>Овощная тарелка (300/10 гр)</t>
  </si>
  <si>
    <t>Рулетики из лаваша (250/5 гр)</t>
  </si>
  <si>
    <t>Ветчина, сыр, огурец, оливки, зелень</t>
  </si>
  <si>
    <t>БЛЮДА НА МАНГАЛЕ</t>
  </si>
  <si>
    <t>ХОЛОДНЫЕ ЗАКУСКИ</t>
  </si>
  <si>
    <t>Маринад на выбор: горчично-медовый | классический | острый с соевым соусом</t>
  </si>
  <si>
    <t>Специальный маринад от шеф-повара</t>
  </si>
  <si>
    <t>Шашлык из курицы (1 кг)*</t>
  </si>
  <si>
    <t>Сочное куриное филе</t>
  </si>
  <si>
    <t>Куриные крылья (1 кг)*</t>
  </si>
  <si>
    <t>Для любителей умеренной остроты</t>
  </si>
  <si>
    <t xml:space="preserve">Свиные колбаски по-деревенски </t>
  </si>
  <si>
    <t>Колбаски (1 кг) *</t>
  </si>
  <si>
    <t>Сулугуни в лаваше (500 гр)</t>
  </si>
  <si>
    <t>Сыр, лаваш, помидор</t>
  </si>
  <si>
    <t>Овощной сет (1 кг)*</t>
  </si>
  <si>
    <t>Шампиньоны, перец, кабачок</t>
  </si>
  <si>
    <t>Королевский гриль-сет (4 кг)*</t>
  </si>
  <si>
    <t>Шашлык из свинины, филе куриное, куриные бедрышки, колбаски, ребрышки</t>
  </si>
  <si>
    <t>Скумбрия гриль (1 кг)*</t>
  </si>
  <si>
    <t>Сочная рыба, приготовленная на открытом огне</t>
  </si>
  <si>
    <t>ГОРЯЧИЕ ЗАКУСКИ</t>
  </si>
  <si>
    <t>Чесночные гренки (150/20 гр.)</t>
  </si>
  <si>
    <t>Черный хлеб с чесноком, сыр твердый, зелень</t>
  </si>
  <si>
    <t>Картофель, наггетсы, сырные палочки, кольца луковые</t>
  </si>
  <si>
    <t>Фри сет (350 гр.)</t>
  </si>
  <si>
    <t>Запеченные шампиньоны (200 гр.)</t>
  </si>
  <si>
    <t>Шампиньоны, сыр, зелень</t>
  </si>
  <si>
    <t>САЛАТЫ</t>
  </si>
  <si>
    <t>Греческий (190 гр.)</t>
  </si>
  <si>
    <t>Томат, огурец, перец болгарский, фета</t>
  </si>
  <si>
    <t>"Цезарь" с курицей (180/15 гр.)</t>
  </si>
  <si>
    <t>Салат айсберг, помидоры, форель сл. сол., яйцо, пармезан, сухарики, соус</t>
  </si>
  <si>
    <t>Салат айсберг, помидоры, курица, яйцо, пармезан, сухарики, соус</t>
  </si>
  <si>
    <t>"Цезарь" с рыбой (170/15 гр.)</t>
  </si>
  <si>
    <t>"Цезарь" с креветками (180/15 гр.)</t>
  </si>
  <si>
    <t>Салат айсберг, помидоры, креветки, яйцо, пармезан, сухарики, соус</t>
  </si>
  <si>
    <t>ХОЛОДНЫЕ НАПИТКИ</t>
  </si>
  <si>
    <t>Вода питьевая 0,5 л. (газ. / негаз.)</t>
  </si>
  <si>
    <t>Пепси, миринда, 7up 0,5 л.</t>
  </si>
  <si>
    <t>Пепси, миринда, 7up 1 л.</t>
  </si>
  <si>
    <t>Сок (в ассортименте) 1 л.</t>
  </si>
  <si>
    <t xml:space="preserve">ГОРЯЧИЕ НАПИТКИ </t>
  </si>
  <si>
    <t>Заказ официанта на мероприятие: от 70 руб. - по согласованию времени работы.</t>
  </si>
  <si>
    <t>Итого, byn:</t>
  </si>
  <si>
    <t xml:space="preserve">Заполненную таблицу высылать на почту:
kafe@067.by  </t>
  </si>
  <si>
    <r>
      <rPr>
        <b/>
        <sz val="11"/>
        <color rgb="FF000000"/>
        <rFont val="Calibri"/>
        <family val="2"/>
        <charset val="204"/>
      </rPr>
      <t>Контакты для предзаказа:</t>
    </r>
    <r>
      <rPr>
        <sz val="11"/>
        <color rgb="FF000000"/>
        <rFont val="Calibri"/>
        <family val="2"/>
        <charset val="204"/>
      </rPr>
      <t xml:space="preserve"> +375 29 543-66-77 , kafe@067.by    
Предзаказы на выходные (сб., вс.) принимаются на почту kafe@067.by  до среды (включительно) текущей недели.
В четверг +20%, пятница +30% к стоимости меню предзаказа. 
</t>
    </r>
    <r>
      <rPr>
        <b/>
        <i/>
        <sz val="11"/>
        <color rgb="FF000000"/>
        <rFont val="Calibri"/>
        <family val="2"/>
        <charset val="204"/>
      </rPr>
      <t>Минимальная сумма:</t>
    </r>
    <r>
      <rPr>
        <b/>
        <sz val="11"/>
        <color rgb="FF000000"/>
        <rFont val="Calibri"/>
        <family val="2"/>
        <charset val="204"/>
      </rPr>
      <t xml:space="preserve">  45 руб./чел. </t>
    </r>
  </si>
  <si>
    <t>Квас (разливной) 0,5 л.</t>
  </si>
  <si>
    <t>Энергетик (Gorilla, в ассорт.) 0,5 л.</t>
  </si>
  <si>
    <t>Эспрессо 60 мл.</t>
  </si>
  <si>
    <t>Американо 200 мл.</t>
  </si>
  <si>
    <t>Капучино 200 мл.</t>
  </si>
  <si>
    <t>Латте 200 мл.</t>
  </si>
  <si>
    <t>Раф 200 мл.</t>
  </si>
  <si>
    <t>Флет уайт 250 мл.</t>
  </si>
  <si>
    <t>Горячий шоколад 180 мл.</t>
  </si>
  <si>
    <t>Глинтвейн б/а 300 мл.</t>
  </si>
  <si>
    <t>Имбирный чай 300 мл.</t>
  </si>
  <si>
    <t>Черный чай (лист.) 300 мл.</t>
  </si>
  <si>
    <t>Зеленый чай (лист.) 300 мл.</t>
  </si>
  <si>
    <t>Чай пакетированный 300 мл.</t>
  </si>
  <si>
    <t>доп. сироп (в ассортименте)</t>
  </si>
  <si>
    <t>доп. молоко или сливки</t>
  </si>
  <si>
    <t>Айс Латте 300 мл.</t>
  </si>
  <si>
    <t>Милкшейк 300 мл.</t>
  </si>
  <si>
    <t>Кислородный коктейль 300 мл.</t>
  </si>
  <si>
    <t>Лимонад 300 мл.</t>
  </si>
  <si>
    <t>Вода питьевая 1 л. (газ. / негаз.)</t>
  </si>
  <si>
    <t>Американо 300 мл.</t>
  </si>
  <si>
    <t>Капучино 300 мл.</t>
  </si>
  <si>
    <t>Латте 300 мл.</t>
  </si>
  <si>
    <t>Раф 300 мл.</t>
  </si>
  <si>
    <t>Горячий шоколад 250 мл.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</si>
</sst>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rgb="FF000000"/>
      <name val="Calibri"/>
    </font>
    <font>
      <sz val="10"/>
      <color rgb="FF000000"/>
      <name val="Arial"/>
    </font>
    <font>
      <sz val="10"/>
      <color rgb="FF222222"/>
      <name val="Arial"/>
    </font>
    <font>
      <sz val="11"/>
      <color rgb="FF222222"/>
      <name val="Calibri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222222"/>
      <name val="Arial"/>
      <family val="2"/>
      <charset val="204"/>
    </font>
    <font>
      <b/>
      <sz val="10"/>
      <color rgb="FF222222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i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1"/>
      <color rgb="FF00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rgb="FFFF9966"/>
        <bgColor indexed="64"/>
      </patternFill>
    </fill>
    <fill>
      <patternFill patternType="solid">
        <fgColor theme="9" tint="0.39997558519241921"/>
        <bgColor rgb="FFFFFF00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8" fillId="0" borderId="0"/>
  </cellStyleXfs>
  <cellXfs count="92">
    <xf numFmtId="0" fontId="0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wrapText="1"/>
    </xf>
    <xf numFmtId="0" fontId="1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wrapText="1"/>
    </xf>
    <xf numFmtId="0" fontId="4" fillId="0" borderId="0" xfId="0" applyFont="1" applyAlignment="1">
      <alignment wrapText="1"/>
    </xf>
    <xf numFmtId="0" fontId="0" fillId="4" borderId="0" xfId="0" applyFont="1" applyFill="1" applyAlignment="1"/>
    <xf numFmtId="0" fontId="5" fillId="0" borderId="2" xfId="1" applyFont="1" applyBorder="1" applyAlignment="1">
      <alignment vertical="center" wrapText="1"/>
    </xf>
    <xf numFmtId="0" fontId="5" fillId="0" borderId="2" xfId="1" applyFont="1" applyBorder="1" applyAlignment="1">
      <alignment horizontal="center" vertical="center" wrapText="1"/>
    </xf>
    <xf numFmtId="0" fontId="6" fillId="0" borderId="2" xfId="1" applyFont="1" applyBorder="1" applyAlignment="1">
      <alignment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vertical="center" wrapText="1"/>
    </xf>
    <xf numFmtId="0" fontId="5" fillId="0" borderId="10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0" fillId="0" borderId="0" xfId="0" applyFont="1" applyFill="1" applyAlignment="1"/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6" fillId="0" borderId="7" xfId="0" applyFont="1" applyBorder="1" applyAlignment="1">
      <alignment horizontal="left" vertical="center" wrapText="1"/>
    </xf>
    <xf numFmtId="0" fontId="5" fillId="2" borderId="2" xfId="0" applyFont="1" applyFill="1" applyBorder="1" applyAlignment="1"/>
    <xf numFmtId="0" fontId="6" fillId="3" borderId="4" xfId="1" applyFont="1" applyFill="1" applyBorder="1" applyAlignment="1">
      <alignment horizontal="center" vertical="center" wrapText="1"/>
    </xf>
    <xf numFmtId="0" fontId="5" fillId="3" borderId="4" xfId="1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wrapText="1"/>
    </xf>
    <xf numFmtId="0" fontId="0" fillId="2" borderId="0" xfId="0" applyFont="1" applyFill="1" applyAlignment="1"/>
    <xf numFmtId="0" fontId="5" fillId="0" borderId="0" xfId="0" applyFont="1" applyAlignment="1">
      <alignment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8" fillId="4" borderId="0" xfId="0" applyFont="1" applyFill="1" applyAlignment="1">
      <alignment horizontal="left" vertical="top" wrapText="1"/>
    </xf>
    <xf numFmtId="0" fontId="6" fillId="0" borderId="2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wrapText="1"/>
    </xf>
    <xf numFmtId="0" fontId="8" fillId="0" borderId="0" xfId="0" applyFont="1" applyFill="1" applyAlignment="1"/>
    <xf numFmtId="0" fontId="5" fillId="0" borderId="2" xfId="0" applyFont="1" applyFill="1" applyBorder="1" applyAlignment="1">
      <alignment wrapText="1"/>
    </xf>
    <xf numFmtId="0" fontId="6" fillId="0" borderId="5" xfId="1" applyFont="1" applyFill="1" applyBorder="1" applyAlignment="1">
      <alignment vertical="center" wrapText="1"/>
    </xf>
    <xf numFmtId="0" fontId="6" fillId="0" borderId="11" xfId="1" applyFont="1" applyFill="1" applyBorder="1" applyAlignment="1">
      <alignment vertical="center" wrapText="1"/>
    </xf>
    <xf numFmtId="0" fontId="6" fillId="0" borderId="12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wrapText="1"/>
    </xf>
    <xf numFmtId="0" fontId="7" fillId="5" borderId="2" xfId="0" applyFont="1" applyFill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4" fillId="5" borderId="2" xfId="1" applyFont="1" applyFill="1" applyBorder="1" applyAlignment="1">
      <alignment vertical="center" wrapText="1"/>
    </xf>
    <xf numFmtId="0" fontId="5" fillId="5" borderId="2" xfId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vertical="center" wrapText="1"/>
    </xf>
    <xf numFmtId="0" fontId="4" fillId="6" borderId="2" xfId="0" applyFont="1" applyFill="1" applyBorder="1" applyAlignment="1">
      <alignment wrapText="1"/>
    </xf>
    <xf numFmtId="0" fontId="4" fillId="6" borderId="10" xfId="0" applyFont="1" applyFill="1" applyBorder="1" applyAlignment="1">
      <alignment wrapText="1"/>
    </xf>
    <xf numFmtId="0" fontId="4" fillId="6" borderId="2" xfId="0" applyFont="1" applyFill="1" applyBorder="1" applyAlignment="1"/>
    <xf numFmtId="0" fontId="6" fillId="5" borderId="2" xfId="1" applyFont="1" applyFill="1" applyBorder="1" applyAlignment="1">
      <alignment horizontal="center" vertical="center" wrapText="1"/>
    </xf>
    <xf numFmtId="0" fontId="7" fillId="5" borderId="5" xfId="1" applyFont="1" applyFill="1" applyBorder="1" applyAlignment="1">
      <alignment vertical="center" wrapText="1"/>
    </xf>
    <xf numFmtId="0" fontId="6" fillId="5" borderId="10" xfId="1" applyFont="1" applyFill="1" applyBorder="1" applyAlignment="1">
      <alignment vertical="center" wrapText="1"/>
    </xf>
    <xf numFmtId="0" fontId="5" fillId="5" borderId="10" xfId="1" applyFont="1" applyFill="1" applyBorder="1" applyAlignment="1">
      <alignment horizontal="center" vertical="center" wrapText="1"/>
    </xf>
    <xf numFmtId="0" fontId="6" fillId="5" borderId="2" xfId="1" applyFont="1" applyFill="1" applyBorder="1" applyAlignment="1">
      <alignment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left" vertical="center" wrapText="1"/>
    </xf>
    <xf numFmtId="0" fontId="7" fillId="5" borderId="4" xfId="0" applyFont="1" applyFill="1" applyBorder="1" applyAlignment="1">
      <alignment horizontal="left" vertical="center" wrapText="1"/>
    </xf>
    <xf numFmtId="0" fontId="7" fillId="5" borderId="5" xfId="0" applyFont="1" applyFill="1" applyBorder="1" applyAlignment="1">
      <alignment horizontal="left" vertical="center" wrapText="1"/>
    </xf>
    <xf numFmtId="0" fontId="8" fillId="4" borderId="0" xfId="0" applyFont="1" applyFill="1" applyAlignment="1">
      <alignment horizontal="left" vertical="top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11" fillId="0" borderId="4" xfId="1" applyFont="1" applyFill="1" applyBorder="1" applyAlignment="1">
      <alignment horizontal="center" vertical="center" wrapText="1"/>
    </xf>
    <xf numFmtId="0" fontId="11" fillId="0" borderId="5" xfId="1" applyFont="1" applyFill="1" applyBorder="1" applyAlignment="1">
      <alignment horizontal="center" vertical="center" wrapText="1"/>
    </xf>
    <xf numFmtId="0" fontId="7" fillId="0" borderId="13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7" fillId="0" borderId="8" xfId="1" applyFont="1" applyFill="1" applyBorder="1" applyAlignment="1">
      <alignment horizontal="center" vertical="center" wrapText="1"/>
    </xf>
    <xf numFmtId="0" fontId="7" fillId="0" borderId="9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9" defaultPivotStyle="PivotStyleLight16"/>
  <colors>
    <mruColors>
      <color rgb="FFFF9966"/>
      <color rgb="FFFA4032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72541</xdr:colOff>
      <xdr:row>1</xdr:row>
      <xdr:rowOff>9525</xdr:rowOff>
    </xdr:from>
    <xdr:to>
      <xdr:col>9</xdr:col>
      <xdr:colOff>7660</xdr:colOff>
      <xdr:row>12</xdr:row>
      <xdr:rowOff>161925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16466" y="1552575"/>
          <a:ext cx="2630694" cy="2476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12967</xdr:colOff>
      <xdr:row>0</xdr:row>
      <xdr:rowOff>1542604</xdr:rowOff>
    </xdr:from>
    <xdr:to>
      <xdr:col>5</xdr:col>
      <xdr:colOff>1390650</xdr:colOff>
      <xdr:row>12</xdr:row>
      <xdr:rowOff>152400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47042" y="1542604"/>
          <a:ext cx="2568308" cy="247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5750" y="0"/>
          <a:ext cx="1847850" cy="1543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9524</xdr:colOff>
      <xdr:row>13</xdr:row>
      <xdr:rowOff>94898</xdr:rowOff>
    </xdr:from>
    <xdr:to>
      <xdr:col>6</xdr:col>
      <xdr:colOff>552449</xdr:colOff>
      <xdr:row>31</xdr:row>
      <xdr:rowOff>28574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077BCEC-5A46-41DB-912C-DBF67F512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599" y="4162073"/>
          <a:ext cx="3152775" cy="3981801"/>
        </a:xfrm>
        <a:prstGeom prst="rect">
          <a:avLst/>
        </a:prstGeom>
      </xdr:spPr>
    </xdr:pic>
    <xdr:clientData/>
  </xdr:twoCellAnchor>
  <xdr:twoCellAnchor editAs="oneCell">
    <xdr:from>
      <xdr:col>6</xdr:col>
      <xdr:colOff>685799</xdr:colOff>
      <xdr:row>23</xdr:row>
      <xdr:rowOff>35031</xdr:rowOff>
    </xdr:from>
    <xdr:to>
      <xdr:col>8</xdr:col>
      <xdr:colOff>904875</xdr:colOff>
      <xdr:row>31</xdr:row>
      <xdr:rowOff>15982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BEF6768-580A-44C0-BDE3-49BB4B45C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9724" y="6178656"/>
          <a:ext cx="1952626" cy="1952626"/>
        </a:xfrm>
        <a:prstGeom prst="rect">
          <a:avLst/>
        </a:prstGeom>
      </xdr:spPr>
    </xdr:pic>
    <xdr:clientData/>
  </xdr:twoCellAnchor>
  <xdr:twoCellAnchor editAs="oneCell">
    <xdr:from>
      <xdr:col>6</xdr:col>
      <xdr:colOff>683398</xdr:colOff>
      <xdr:row>13</xdr:row>
      <xdr:rowOff>95250</xdr:rowOff>
    </xdr:from>
    <xdr:to>
      <xdr:col>8</xdr:col>
      <xdr:colOff>899099</xdr:colOff>
      <xdr:row>22</xdr:row>
      <xdr:rowOff>291901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583896C-EC49-4F16-B53A-55A76D65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7323" y="4162425"/>
          <a:ext cx="1949251" cy="19492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026"/>
  <sheetViews>
    <sheetView tabSelected="1" topLeftCell="A54" zoomScaleNormal="100" workbookViewId="0">
      <selection activeCell="D58" sqref="D58"/>
    </sheetView>
  </sheetViews>
  <sheetFormatPr defaultColWidth="14.42578125" defaultRowHeight="15" customHeight="1" x14ac:dyDescent="0.25"/>
  <cols>
    <col min="1" max="1" width="61.42578125" customWidth="1"/>
    <col min="2" max="2" width="7.42578125" customWidth="1"/>
    <col min="3" max="3" width="8.28515625" customWidth="1"/>
    <col min="4" max="4" width="11.85546875" customWidth="1"/>
    <col min="5" max="5" width="17.85546875" customWidth="1"/>
    <col min="6" max="6" width="21.28515625" customWidth="1"/>
    <col min="7" max="7" width="17.85546875" customWidth="1"/>
    <col min="8" max="8" width="8.140625" customWidth="1"/>
    <col min="9" max="9" width="14.42578125" customWidth="1"/>
    <col min="10" max="10" width="11.42578125" customWidth="1"/>
    <col min="11" max="14" width="17.85546875" customWidth="1"/>
    <col min="15" max="15" width="43.85546875" customWidth="1"/>
    <col min="16" max="20" width="17.85546875" customWidth="1"/>
  </cols>
  <sheetData>
    <row r="1" spans="1:20" ht="121.5" customHeight="1" x14ac:dyDescent="0.25">
      <c r="A1" s="37" t="s">
        <v>1</v>
      </c>
      <c r="B1" s="13"/>
      <c r="C1" s="13"/>
      <c r="D1" s="13"/>
      <c r="E1" s="73" t="s">
        <v>69</v>
      </c>
      <c r="F1" s="73"/>
      <c r="G1" s="73"/>
      <c r="H1" s="73"/>
      <c r="I1" s="73"/>
      <c r="J1" s="23"/>
    </row>
    <row r="2" spans="1:20" ht="15.75" customHeight="1" x14ac:dyDescent="0.25">
      <c r="A2" s="4" t="s">
        <v>27</v>
      </c>
      <c r="B2" s="5" t="s">
        <v>2</v>
      </c>
      <c r="C2" s="3" t="s">
        <v>0</v>
      </c>
      <c r="D2" s="5" t="s">
        <v>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15.75" customHeight="1" x14ac:dyDescent="0.25">
      <c r="A3" s="54" t="s">
        <v>20</v>
      </c>
      <c r="B3" s="55">
        <v>0</v>
      </c>
      <c r="C3" s="55">
        <v>20</v>
      </c>
      <c r="D3" s="55">
        <f>B3*C3</f>
        <v>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15.75" customHeight="1" x14ac:dyDescent="0.25">
      <c r="A4" s="39" t="s">
        <v>10</v>
      </c>
      <c r="B4" s="6"/>
      <c r="C4" s="6"/>
      <c r="D4" s="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15.75" customHeight="1" x14ac:dyDescent="0.25">
      <c r="A5" s="51" t="s">
        <v>21</v>
      </c>
      <c r="B5" s="52">
        <v>0</v>
      </c>
      <c r="C5" s="53">
        <v>18</v>
      </c>
      <c r="D5" s="53">
        <f>B5*C5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15.75" customHeight="1" x14ac:dyDescent="0.25">
      <c r="A6" s="38" t="s">
        <v>11</v>
      </c>
      <c r="B6" s="7"/>
      <c r="C6" s="6"/>
      <c r="D6" s="6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15.75" customHeight="1" x14ac:dyDescent="0.25">
      <c r="A7" s="56" t="s">
        <v>22</v>
      </c>
      <c r="B7" s="57">
        <v>0</v>
      </c>
      <c r="C7" s="55">
        <v>19</v>
      </c>
      <c r="D7" s="55">
        <f>B7*C7</f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25.7" customHeight="1" x14ac:dyDescent="0.25">
      <c r="A8" s="38" t="s">
        <v>9</v>
      </c>
      <c r="B8" s="7"/>
      <c r="C8" s="6"/>
      <c r="D8" s="6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15.75" customHeight="1" x14ac:dyDescent="0.25">
      <c r="A9" s="51" t="s">
        <v>23</v>
      </c>
      <c r="B9" s="52">
        <v>0</v>
      </c>
      <c r="C9" s="53">
        <v>15</v>
      </c>
      <c r="D9" s="53">
        <f>B9*C9</f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.75" customHeight="1" x14ac:dyDescent="0.25">
      <c r="A10" s="11" t="s">
        <v>8</v>
      </c>
      <c r="B10" s="8"/>
      <c r="C10" s="8"/>
      <c r="D10" s="8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15.75" customHeight="1" x14ac:dyDescent="0.25">
      <c r="A11" s="70" t="s">
        <v>12</v>
      </c>
      <c r="B11" s="71"/>
      <c r="C11" s="71"/>
      <c r="D11" s="72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s="23" customFormat="1" ht="15.75" customHeight="1" x14ac:dyDescent="0.25">
      <c r="A12" s="10" t="s">
        <v>13</v>
      </c>
      <c r="B12" s="52">
        <v>0</v>
      </c>
      <c r="C12" s="53">
        <v>35</v>
      </c>
      <c r="D12" s="53">
        <f t="shared" ref="D12:D18" si="0">B12*C12</f>
        <v>0</v>
      </c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s="23" customFormat="1" ht="15.75" customHeight="1" x14ac:dyDescent="0.25">
      <c r="A13" s="10" t="s">
        <v>14</v>
      </c>
      <c r="B13" s="52">
        <v>0</v>
      </c>
      <c r="C13" s="53">
        <v>35</v>
      </c>
      <c r="D13" s="53">
        <f t="shared" si="0"/>
        <v>0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13.5" customHeight="1" x14ac:dyDescent="0.25">
      <c r="A14" s="26" t="s">
        <v>15</v>
      </c>
      <c r="B14" s="52">
        <v>0</v>
      </c>
      <c r="C14" s="53">
        <v>35</v>
      </c>
      <c r="D14" s="53">
        <f t="shared" si="0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15.75" customHeight="1" x14ac:dyDescent="0.25">
      <c r="A15" s="70" t="s">
        <v>16</v>
      </c>
      <c r="B15" s="71"/>
      <c r="C15" s="71"/>
      <c r="D15" s="72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s="43" customFormat="1" ht="15.75" customHeight="1" x14ac:dyDescent="0.25">
      <c r="A16" s="10" t="s">
        <v>17</v>
      </c>
      <c r="B16" s="52">
        <v>0</v>
      </c>
      <c r="C16" s="53">
        <v>30</v>
      </c>
      <c r="D16" s="53">
        <f t="shared" si="0"/>
        <v>0</v>
      </c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</row>
    <row r="17" spans="1:20" s="43" customFormat="1" ht="15.75" customHeight="1" x14ac:dyDescent="0.25">
      <c r="A17" s="10" t="s">
        <v>18</v>
      </c>
      <c r="B17" s="52">
        <v>0</v>
      </c>
      <c r="C17" s="53">
        <v>30</v>
      </c>
      <c r="D17" s="53">
        <f t="shared" si="0"/>
        <v>0</v>
      </c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</row>
    <row r="18" spans="1:20" ht="14.25" customHeight="1" x14ac:dyDescent="0.25">
      <c r="A18" s="38" t="s">
        <v>19</v>
      </c>
      <c r="B18" s="52">
        <v>0</v>
      </c>
      <c r="C18" s="53">
        <v>30</v>
      </c>
      <c r="D18" s="53">
        <f t="shared" si="0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15.75" customHeight="1" x14ac:dyDescent="0.25">
      <c r="A19" s="51" t="s">
        <v>24</v>
      </c>
      <c r="B19" s="52"/>
      <c r="C19" s="53">
        <v>18</v>
      </c>
      <c r="D19" s="53">
        <f>B19*C19</f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s="43" customFormat="1" ht="15.75" customHeight="1" x14ac:dyDescent="0.25">
      <c r="A20" s="10" t="s">
        <v>25</v>
      </c>
      <c r="B20" s="40"/>
      <c r="C20" s="41"/>
      <c r="D20" s="41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</row>
    <row r="21" spans="1:20" ht="15.75" customHeight="1" x14ac:dyDescent="0.25">
      <c r="A21" s="76" t="s">
        <v>26</v>
      </c>
      <c r="B21" s="77"/>
      <c r="C21" s="77"/>
      <c r="D21" s="78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15.75" customHeight="1" x14ac:dyDescent="0.25">
      <c r="A22" s="58" t="s">
        <v>6</v>
      </c>
      <c r="B22" s="52">
        <v>0</v>
      </c>
      <c r="C22" s="59">
        <v>50</v>
      </c>
      <c r="D22" s="53">
        <f>B22*C22</f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25.7" customHeight="1" x14ac:dyDescent="0.25">
      <c r="A23" s="14" t="s">
        <v>28</v>
      </c>
      <c r="B23" s="15"/>
      <c r="C23" s="15"/>
      <c r="D23" s="15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15.75" customHeight="1" x14ac:dyDescent="0.25">
      <c r="A24" s="58" t="s">
        <v>6</v>
      </c>
      <c r="B24" s="52">
        <v>0</v>
      </c>
      <c r="C24" s="59">
        <v>55</v>
      </c>
      <c r="D24" s="53">
        <f>B24*C24</f>
        <v>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25.5" customHeight="1" x14ac:dyDescent="0.25">
      <c r="A25" s="16" t="s">
        <v>29</v>
      </c>
      <c r="B25" s="17"/>
      <c r="C25" s="15"/>
      <c r="D25" s="15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15.75" customHeight="1" x14ac:dyDescent="0.25">
      <c r="A26" s="60" t="s">
        <v>30</v>
      </c>
      <c r="B26" s="52">
        <v>0</v>
      </c>
      <c r="C26" s="59">
        <v>40</v>
      </c>
      <c r="D26" s="53">
        <f t="shared" ref="D26:D38" si="1">B26*C26</f>
        <v>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s="43" customFormat="1" ht="15.75" customHeight="1" x14ac:dyDescent="0.25">
      <c r="A27" s="20" t="s">
        <v>31</v>
      </c>
      <c r="B27" s="18"/>
      <c r="C27" s="19"/>
      <c r="D27" s="41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</row>
    <row r="28" spans="1:20" ht="28.5" customHeight="1" x14ac:dyDescent="0.25">
      <c r="A28" s="61" t="s">
        <v>32</v>
      </c>
      <c r="B28" s="52">
        <v>0</v>
      </c>
      <c r="C28" s="59">
        <v>25</v>
      </c>
      <c r="D28" s="53">
        <f t="shared" si="1"/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s="43" customFormat="1" ht="19.5" customHeight="1" x14ac:dyDescent="0.25">
      <c r="A29" s="44" t="s">
        <v>33</v>
      </c>
      <c r="B29" s="18"/>
      <c r="C29" s="19"/>
      <c r="D29" s="41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</row>
    <row r="30" spans="1:20" ht="17.25" customHeight="1" x14ac:dyDescent="0.25">
      <c r="A30" s="61" t="s">
        <v>35</v>
      </c>
      <c r="B30" s="52">
        <v>0</v>
      </c>
      <c r="C30" s="59">
        <v>30</v>
      </c>
      <c r="D30" s="53">
        <f t="shared" si="1"/>
        <v>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s="43" customFormat="1" ht="17.25" customHeight="1" x14ac:dyDescent="0.25">
      <c r="A31" s="44" t="s">
        <v>34</v>
      </c>
      <c r="B31" s="18"/>
      <c r="C31" s="19"/>
      <c r="D31" s="41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</row>
    <row r="32" spans="1:20" ht="15.75" customHeight="1" x14ac:dyDescent="0.25">
      <c r="A32" s="61" t="s">
        <v>36</v>
      </c>
      <c r="B32" s="52">
        <v>0</v>
      </c>
      <c r="C32" s="59">
        <v>25</v>
      </c>
      <c r="D32" s="53">
        <f t="shared" si="1"/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s="43" customFormat="1" ht="15.75" customHeight="1" x14ac:dyDescent="0.25">
      <c r="A33" s="44" t="s">
        <v>37</v>
      </c>
      <c r="B33" s="18"/>
      <c r="C33" s="19"/>
      <c r="D33" s="41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</row>
    <row r="34" spans="1:20" ht="15.75" customHeight="1" x14ac:dyDescent="0.25">
      <c r="A34" s="61" t="s">
        <v>38</v>
      </c>
      <c r="B34" s="52">
        <v>0</v>
      </c>
      <c r="C34" s="59">
        <v>25</v>
      </c>
      <c r="D34" s="53">
        <f t="shared" si="1"/>
        <v>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s="43" customFormat="1" ht="15.75" customHeight="1" x14ac:dyDescent="0.25">
      <c r="A35" s="21" t="s">
        <v>39</v>
      </c>
      <c r="B35" s="18"/>
      <c r="C35" s="19"/>
      <c r="D35" s="41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</row>
    <row r="36" spans="1:20" ht="15.75" customHeight="1" x14ac:dyDescent="0.25">
      <c r="A36" s="62" t="s">
        <v>40</v>
      </c>
      <c r="B36" s="52">
        <v>0</v>
      </c>
      <c r="C36" s="59">
        <v>170</v>
      </c>
      <c r="D36" s="53">
        <f t="shared" si="1"/>
        <v>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s="43" customFormat="1" ht="25.7" customHeight="1" x14ac:dyDescent="0.25">
      <c r="A37" s="21" t="s">
        <v>41</v>
      </c>
      <c r="B37" s="18"/>
      <c r="C37" s="19"/>
      <c r="D37" s="41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</row>
    <row r="38" spans="1:20" ht="15.75" customHeight="1" x14ac:dyDescent="0.25">
      <c r="A38" s="62" t="s">
        <v>42</v>
      </c>
      <c r="B38" s="52">
        <v>0</v>
      </c>
      <c r="C38" s="59">
        <v>30</v>
      </c>
      <c r="D38" s="53">
        <f t="shared" si="1"/>
        <v>0</v>
      </c>
      <c r="E38" s="50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.75" customHeight="1" x14ac:dyDescent="0.25">
      <c r="A39" s="21" t="s">
        <v>43</v>
      </c>
      <c r="B39" s="18"/>
      <c r="C39" s="19"/>
      <c r="D39" s="9"/>
      <c r="E39" s="50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5.75" customHeight="1" x14ac:dyDescent="0.25">
      <c r="A40" s="79" t="s">
        <v>44</v>
      </c>
      <c r="B40" s="80"/>
      <c r="C40" s="80"/>
      <c r="D40" s="81"/>
      <c r="E40" s="5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5.75" customHeight="1" x14ac:dyDescent="0.25">
      <c r="A41" s="63" t="s">
        <v>45</v>
      </c>
      <c r="B41" s="64">
        <v>0</v>
      </c>
      <c r="C41" s="59">
        <v>3.5</v>
      </c>
      <c r="D41" s="53">
        <f>B41*C41</f>
        <v>0</v>
      </c>
      <c r="E41" s="50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5.75" customHeight="1" x14ac:dyDescent="0.25">
      <c r="A42" s="27" t="s">
        <v>46</v>
      </c>
      <c r="B42" s="24"/>
      <c r="C42" s="24"/>
      <c r="D42" s="25"/>
      <c r="E42" s="50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5.75" customHeight="1" x14ac:dyDescent="0.25">
      <c r="A43" s="63" t="s">
        <v>48</v>
      </c>
      <c r="B43" s="64">
        <v>0</v>
      </c>
      <c r="C43" s="59">
        <v>19</v>
      </c>
      <c r="D43" s="53">
        <f>B43*C43</f>
        <v>0</v>
      </c>
      <c r="E43" s="50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5.75" customHeight="1" x14ac:dyDescent="0.25">
      <c r="A44" s="28" t="s">
        <v>47</v>
      </c>
      <c r="B44" s="29"/>
      <c r="C44" s="30"/>
      <c r="D44" s="31"/>
      <c r="E44" s="50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5.75" customHeight="1" x14ac:dyDescent="0.25">
      <c r="A45" s="63" t="s">
        <v>49</v>
      </c>
      <c r="B45" s="64">
        <v>0</v>
      </c>
      <c r="C45" s="59">
        <v>15</v>
      </c>
      <c r="D45" s="53">
        <f>B45*C45</f>
        <v>0</v>
      </c>
      <c r="E45" s="50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5.75" customHeight="1" x14ac:dyDescent="0.25">
      <c r="A46" s="28" t="s">
        <v>50</v>
      </c>
      <c r="B46" s="29"/>
      <c r="C46" s="30"/>
      <c r="D46" s="31"/>
      <c r="E46" s="50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5.75" customHeight="1" x14ac:dyDescent="0.25">
      <c r="A47" s="79" t="s">
        <v>51</v>
      </c>
      <c r="B47" s="80"/>
      <c r="C47" s="80"/>
      <c r="D47" s="81"/>
      <c r="E47" s="5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s="23" customFormat="1" ht="15.75" customHeight="1" x14ac:dyDescent="0.25">
      <c r="A48" s="60" t="s">
        <v>52</v>
      </c>
      <c r="B48" s="64">
        <v>0</v>
      </c>
      <c r="C48" s="59">
        <v>7</v>
      </c>
      <c r="D48" s="53">
        <f>B48*C48</f>
        <v>0</v>
      </c>
      <c r="E48" s="50"/>
      <c r="F48" s="1"/>
      <c r="G48" s="1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0" s="23" customFormat="1" ht="15.75" customHeight="1" x14ac:dyDescent="0.25">
      <c r="A49" s="20" t="s">
        <v>53</v>
      </c>
      <c r="B49" s="18"/>
      <c r="C49" s="19"/>
      <c r="D49" s="19"/>
      <c r="E49" s="50"/>
      <c r="F49" s="1"/>
      <c r="G49" s="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0" s="23" customFormat="1" ht="15.75" customHeight="1" x14ac:dyDescent="0.25">
      <c r="A50" s="60" t="s">
        <v>54</v>
      </c>
      <c r="B50" s="64">
        <v>0</v>
      </c>
      <c r="C50" s="59">
        <v>8</v>
      </c>
      <c r="D50" s="53">
        <f>B50*C50</f>
        <v>0</v>
      </c>
      <c r="E50" s="50"/>
      <c r="F50" s="1"/>
      <c r="G50" s="1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0" s="23" customFormat="1" ht="25.7" customHeight="1" x14ac:dyDescent="0.25">
      <c r="A51" s="20" t="s">
        <v>56</v>
      </c>
      <c r="B51" s="18"/>
      <c r="C51" s="19"/>
      <c r="D51" s="9"/>
      <c r="E51" s="50"/>
      <c r="F51" s="1"/>
      <c r="G51" s="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0" s="23" customFormat="1" ht="15.75" customHeight="1" x14ac:dyDescent="0.25">
      <c r="A52" s="65" t="s">
        <v>57</v>
      </c>
      <c r="B52" s="64">
        <v>0</v>
      </c>
      <c r="C52" s="59">
        <v>9</v>
      </c>
      <c r="D52" s="53">
        <f>B52*C52</f>
        <v>0</v>
      </c>
      <c r="E52" s="50"/>
      <c r="F52" s="1"/>
      <c r="G52" s="1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0" s="43" customFormat="1" ht="25.7" customHeight="1" x14ac:dyDescent="0.25">
      <c r="A53" s="45" t="s">
        <v>55</v>
      </c>
      <c r="B53" s="18"/>
      <c r="C53" s="19"/>
      <c r="D53" s="41"/>
      <c r="E53" s="50"/>
      <c r="F53" s="1"/>
      <c r="G53" s="1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</row>
    <row r="54" spans="1:20" s="23" customFormat="1" ht="15.75" customHeight="1" x14ac:dyDescent="0.25">
      <c r="A54" s="65" t="s">
        <v>58</v>
      </c>
      <c r="B54" s="64">
        <v>0</v>
      </c>
      <c r="C54" s="59">
        <v>11</v>
      </c>
      <c r="D54" s="53">
        <f>B54*C54</f>
        <v>0</v>
      </c>
      <c r="E54" s="50"/>
      <c r="F54" s="1"/>
      <c r="G54" s="1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0" s="23" customFormat="1" ht="15.75" customHeight="1" x14ac:dyDescent="0.25">
      <c r="A55" s="46" t="s">
        <v>59</v>
      </c>
      <c r="B55" s="47"/>
      <c r="C55" s="48"/>
      <c r="D55" s="49"/>
      <c r="E55" s="50"/>
      <c r="F55" s="1"/>
      <c r="G55" s="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0" s="23" customFormat="1" ht="15.75" customHeight="1" x14ac:dyDescent="0.25">
      <c r="A56" s="86" t="s">
        <v>65</v>
      </c>
      <c r="B56" s="87"/>
      <c r="C56" s="87"/>
      <c r="D56" s="88"/>
      <c r="E56" s="50"/>
      <c r="F56" s="1"/>
      <c r="G56" s="1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0" s="33" customFormat="1" ht="15.75" customHeight="1" x14ac:dyDescent="0.25">
      <c r="A57" s="89"/>
      <c r="B57" s="90"/>
      <c r="C57" s="90"/>
      <c r="D57" s="91"/>
      <c r="E57" s="50"/>
      <c r="F57" s="1"/>
      <c r="G57" s="1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</row>
    <row r="58" spans="1:20" s="33" customFormat="1" ht="15.75" customHeight="1" x14ac:dyDescent="0.25">
      <c r="A58" s="66" t="s">
        <v>72</v>
      </c>
      <c r="B58" s="52">
        <v>0</v>
      </c>
      <c r="C58" s="67">
        <v>3</v>
      </c>
      <c r="D58" s="53">
        <f>B58*C58</f>
        <v>0</v>
      </c>
      <c r="E58" s="50"/>
      <c r="F58" s="1"/>
      <c r="G58" s="1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</row>
    <row r="59" spans="1:20" s="33" customFormat="1" ht="15.75" customHeight="1" x14ac:dyDescent="0.25">
      <c r="A59" s="68" t="s">
        <v>73</v>
      </c>
      <c r="B59" s="52">
        <v>0</v>
      </c>
      <c r="C59" s="59">
        <v>3</v>
      </c>
      <c r="D59" s="53">
        <f t="shared" ref="D59:D85" si="2">B59*C59</f>
        <v>0</v>
      </c>
      <c r="E59" s="50"/>
      <c r="F59" s="1"/>
      <c r="G59" s="1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</row>
    <row r="60" spans="1:20" s="33" customFormat="1" ht="15.75" customHeight="1" x14ac:dyDescent="0.25">
      <c r="A60" s="68" t="s">
        <v>91</v>
      </c>
      <c r="B60" s="52">
        <v>0</v>
      </c>
      <c r="C60" s="59">
        <v>3.5</v>
      </c>
      <c r="D60" s="53">
        <f t="shared" ref="D60" si="3">B60*C60</f>
        <v>0</v>
      </c>
      <c r="E60" s="50"/>
      <c r="F60" s="1"/>
      <c r="G60" s="1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</row>
    <row r="61" spans="1:20" s="23" customFormat="1" ht="15.75" customHeight="1" x14ac:dyDescent="0.25">
      <c r="A61" s="68" t="s">
        <v>74</v>
      </c>
      <c r="B61" s="52">
        <v>0</v>
      </c>
      <c r="C61" s="59">
        <v>4</v>
      </c>
      <c r="D61" s="53">
        <f t="shared" si="2"/>
        <v>0</v>
      </c>
      <c r="E61" s="50"/>
      <c r="F61" s="1"/>
      <c r="G61" s="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</row>
    <row r="62" spans="1:20" s="23" customFormat="1" ht="15.75" customHeight="1" x14ac:dyDescent="0.25">
      <c r="A62" s="68" t="s">
        <v>92</v>
      </c>
      <c r="B62" s="52">
        <v>0</v>
      </c>
      <c r="C62" s="59">
        <v>4.5</v>
      </c>
      <c r="D62" s="53">
        <f t="shared" ref="D62" si="4">B62*C62</f>
        <v>0</v>
      </c>
      <c r="E62" s="50"/>
      <c r="F62" s="1"/>
      <c r="G62" s="1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</row>
    <row r="63" spans="1:20" s="23" customFormat="1" ht="15.75" customHeight="1" x14ac:dyDescent="0.25">
      <c r="A63" s="68" t="s">
        <v>75</v>
      </c>
      <c r="B63" s="52">
        <v>0</v>
      </c>
      <c r="C63" s="59">
        <v>4</v>
      </c>
      <c r="D63" s="53">
        <f t="shared" si="2"/>
        <v>0</v>
      </c>
      <c r="E63" s="50"/>
      <c r="F63" s="1"/>
      <c r="G63" s="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</row>
    <row r="64" spans="1:20" s="23" customFormat="1" ht="15.75" customHeight="1" x14ac:dyDescent="0.25">
      <c r="A64" s="68" t="s">
        <v>93</v>
      </c>
      <c r="B64" s="52">
        <v>0</v>
      </c>
      <c r="C64" s="59">
        <v>4.5</v>
      </c>
      <c r="D64" s="53">
        <f t="shared" ref="D64" si="5">B64*C64</f>
        <v>0</v>
      </c>
      <c r="E64" s="50"/>
      <c r="F64" s="1"/>
      <c r="G64" s="1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</row>
    <row r="65" spans="1:20" s="23" customFormat="1" ht="15.75" customHeight="1" x14ac:dyDescent="0.25">
      <c r="A65" s="68" t="s">
        <v>76</v>
      </c>
      <c r="B65" s="52">
        <v>0</v>
      </c>
      <c r="C65" s="59">
        <v>4.5</v>
      </c>
      <c r="D65" s="53">
        <f t="shared" si="2"/>
        <v>0</v>
      </c>
      <c r="E65" s="50"/>
      <c r="F65" s="1"/>
      <c r="G65" s="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</row>
    <row r="66" spans="1:20" s="23" customFormat="1" ht="15.75" customHeight="1" x14ac:dyDescent="0.25">
      <c r="A66" s="68" t="s">
        <v>94</v>
      </c>
      <c r="B66" s="52">
        <v>0</v>
      </c>
      <c r="C66" s="59">
        <v>5</v>
      </c>
      <c r="D66" s="53">
        <f t="shared" ref="D66" si="6">B66*C66</f>
        <v>0</v>
      </c>
      <c r="E66" s="50"/>
      <c r="F66" s="1"/>
      <c r="G66" s="1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</row>
    <row r="67" spans="1:20" s="23" customFormat="1" ht="15.75" customHeight="1" x14ac:dyDescent="0.25">
      <c r="A67" s="68" t="s">
        <v>77</v>
      </c>
      <c r="B67" s="52">
        <v>0</v>
      </c>
      <c r="C67" s="59">
        <v>4</v>
      </c>
      <c r="D67" s="53">
        <f t="shared" si="2"/>
        <v>0</v>
      </c>
      <c r="E67" s="50"/>
      <c r="F67" s="1"/>
      <c r="G67" s="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</row>
    <row r="68" spans="1:20" s="23" customFormat="1" ht="15.75" customHeight="1" x14ac:dyDescent="0.25">
      <c r="A68" s="68" t="s">
        <v>78</v>
      </c>
      <c r="B68" s="52">
        <v>0</v>
      </c>
      <c r="C68" s="59">
        <v>4</v>
      </c>
      <c r="D68" s="53">
        <f t="shared" si="2"/>
        <v>0</v>
      </c>
      <c r="E68" s="50"/>
      <c r="F68" s="1"/>
      <c r="G68" s="1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</row>
    <row r="69" spans="1:20" s="23" customFormat="1" ht="15.75" customHeight="1" x14ac:dyDescent="0.25">
      <c r="A69" s="68" t="s">
        <v>95</v>
      </c>
      <c r="B69" s="52">
        <v>0</v>
      </c>
      <c r="C69" s="59">
        <v>5</v>
      </c>
      <c r="D69" s="53">
        <f t="shared" ref="D69" si="7">B69*C69</f>
        <v>0</v>
      </c>
      <c r="E69" s="50"/>
      <c r="F69" s="1"/>
      <c r="G69" s="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</row>
    <row r="70" spans="1:20" s="23" customFormat="1" ht="15.75" customHeight="1" x14ac:dyDescent="0.25">
      <c r="A70" s="68" t="s">
        <v>79</v>
      </c>
      <c r="B70" s="52">
        <v>0</v>
      </c>
      <c r="C70" s="59">
        <v>5</v>
      </c>
      <c r="D70" s="53">
        <f t="shared" si="2"/>
        <v>0</v>
      </c>
      <c r="E70" s="50"/>
      <c r="F70" s="1"/>
      <c r="G70" s="1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</row>
    <row r="71" spans="1:20" s="23" customFormat="1" ht="15.75" customHeight="1" x14ac:dyDescent="0.25">
      <c r="A71" s="68" t="s">
        <v>80</v>
      </c>
      <c r="B71" s="52">
        <v>0</v>
      </c>
      <c r="C71" s="59">
        <v>4</v>
      </c>
      <c r="D71" s="53">
        <f t="shared" si="2"/>
        <v>0</v>
      </c>
      <c r="E71" s="50"/>
      <c r="F71" s="1"/>
      <c r="G71" s="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</row>
    <row r="72" spans="1:20" s="23" customFormat="1" ht="15.75" customHeight="1" x14ac:dyDescent="0.25">
      <c r="A72" s="68" t="s">
        <v>81</v>
      </c>
      <c r="B72" s="52">
        <v>0</v>
      </c>
      <c r="C72" s="59">
        <v>4</v>
      </c>
      <c r="D72" s="53">
        <f t="shared" si="2"/>
        <v>0</v>
      </c>
      <c r="E72" s="50"/>
      <c r="F72" s="1"/>
      <c r="G72" s="1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</row>
    <row r="73" spans="1:20" s="23" customFormat="1" ht="15.75" customHeight="1" x14ac:dyDescent="0.25">
      <c r="A73" s="68" t="s">
        <v>82</v>
      </c>
      <c r="B73" s="52">
        <v>0</v>
      </c>
      <c r="C73" s="59">
        <v>4</v>
      </c>
      <c r="D73" s="53">
        <f>B73*C73</f>
        <v>0</v>
      </c>
      <c r="E73" s="50"/>
      <c r="F73" s="1"/>
      <c r="G73" s="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</row>
    <row r="74" spans="1:20" s="23" customFormat="1" ht="15.75" customHeight="1" x14ac:dyDescent="0.25">
      <c r="A74" s="68" t="s">
        <v>83</v>
      </c>
      <c r="B74" s="52">
        <v>0</v>
      </c>
      <c r="C74" s="59">
        <v>2.5</v>
      </c>
      <c r="D74" s="53">
        <f>B74*C74</f>
        <v>0</v>
      </c>
      <c r="E74" s="50"/>
      <c r="F74" s="1"/>
      <c r="G74" s="1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</row>
    <row r="75" spans="1:20" s="23" customFormat="1" ht="15.75" customHeight="1" x14ac:dyDescent="0.25">
      <c r="A75" s="68" t="s">
        <v>84</v>
      </c>
      <c r="B75" s="52">
        <v>0</v>
      </c>
      <c r="C75" s="59">
        <v>1</v>
      </c>
      <c r="D75" s="53">
        <f>B75*C75</f>
        <v>0</v>
      </c>
      <c r="E75" s="50"/>
      <c r="F75" s="1"/>
      <c r="G75" s="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</row>
    <row r="76" spans="1:20" s="23" customFormat="1" ht="15.75" customHeight="1" x14ac:dyDescent="0.25">
      <c r="A76" s="68" t="s">
        <v>85</v>
      </c>
      <c r="B76" s="52">
        <v>0</v>
      </c>
      <c r="C76" s="59">
        <v>0.5</v>
      </c>
      <c r="D76" s="53">
        <f>B76*C76</f>
        <v>0</v>
      </c>
      <c r="E76" s="50"/>
      <c r="F76" s="1"/>
      <c r="G76" s="1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</row>
    <row r="77" spans="1:20" s="23" customFormat="1" ht="15.75" customHeight="1" x14ac:dyDescent="0.25">
      <c r="A77" s="83" t="s">
        <v>60</v>
      </c>
      <c r="B77" s="84"/>
      <c r="C77" s="84"/>
      <c r="D77" s="85"/>
      <c r="E77" s="50"/>
      <c r="F77" s="1"/>
      <c r="G77" s="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</row>
    <row r="78" spans="1:20" s="23" customFormat="1" ht="15.75" customHeight="1" x14ac:dyDescent="0.25">
      <c r="A78" s="68" t="s">
        <v>86</v>
      </c>
      <c r="B78" s="52">
        <v>0</v>
      </c>
      <c r="C78" s="59">
        <v>5</v>
      </c>
      <c r="D78" s="53">
        <f t="shared" ref="D78:D81" si="8">B78*C78</f>
        <v>0</v>
      </c>
      <c r="E78" s="50"/>
      <c r="F78" s="1"/>
      <c r="G78" s="1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</row>
    <row r="79" spans="1:20" s="23" customFormat="1" ht="15.75" customHeight="1" x14ac:dyDescent="0.25">
      <c r="A79" s="68" t="s">
        <v>87</v>
      </c>
      <c r="B79" s="52">
        <v>0</v>
      </c>
      <c r="C79" s="59">
        <v>5</v>
      </c>
      <c r="D79" s="53">
        <f t="shared" si="8"/>
        <v>0</v>
      </c>
      <c r="E79" s="50"/>
      <c r="F79" s="1"/>
      <c r="G79" s="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</row>
    <row r="80" spans="1:20" s="23" customFormat="1" ht="15.75" customHeight="1" x14ac:dyDescent="0.25">
      <c r="A80" s="68" t="s">
        <v>88</v>
      </c>
      <c r="B80" s="52">
        <v>0</v>
      </c>
      <c r="C80" s="59">
        <v>3</v>
      </c>
      <c r="D80" s="53">
        <f t="shared" si="8"/>
        <v>0</v>
      </c>
      <c r="E80" s="50"/>
      <c r="F80" s="1"/>
      <c r="G80" s="1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</row>
    <row r="81" spans="1:20" s="23" customFormat="1" ht="15.75" customHeight="1" x14ac:dyDescent="0.25">
      <c r="A81" s="68" t="s">
        <v>89</v>
      </c>
      <c r="B81" s="52">
        <v>0</v>
      </c>
      <c r="C81" s="59">
        <v>4</v>
      </c>
      <c r="D81" s="53">
        <f t="shared" si="8"/>
        <v>0</v>
      </c>
      <c r="E81" s="50"/>
      <c r="F81" s="1"/>
      <c r="G81" s="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</row>
    <row r="82" spans="1:20" s="23" customFormat="1" ht="15.75" customHeight="1" x14ac:dyDescent="0.25">
      <c r="A82" s="68" t="s">
        <v>61</v>
      </c>
      <c r="B82" s="52">
        <v>0</v>
      </c>
      <c r="C82" s="59">
        <v>2.5</v>
      </c>
      <c r="D82" s="53">
        <f t="shared" si="2"/>
        <v>0</v>
      </c>
      <c r="E82" s="50"/>
      <c r="F82" s="1"/>
      <c r="G82" s="1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</row>
    <row r="83" spans="1:20" s="23" customFormat="1" ht="15.75" customHeight="1" x14ac:dyDescent="0.25">
      <c r="A83" s="68" t="s">
        <v>90</v>
      </c>
      <c r="B83" s="52">
        <v>0</v>
      </c>
      <c r="C83" s="59">
        <v>3.5</v>
      </c>
      <c r="D83" s="53">
        <f t="shared" ref="D83" si="9">B83*C83</f>
        <v>0</v>
      </c>
      <c r="E83" s="50"/>
      <c r="F83" s="1"/>
      <c r="G83" s="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</row>
    <row r="84" spans="1:20" ht="15.75" customHeight="1" x14ac:dyDescent="0.25">
      <c r="A84" s="68" t="s">
        <v>62</v>
      </c>
      <c r="B84" s="52">
        <v>0</v>
      </c>
      <c r="C84" s="59">
        <v>3</v>
      </c>
      <c r="D84" s="53">
        <f t="shared" si="2"/>
        <v>0</v>
      </c>
      <c r="E84" s="5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5.75" customHeight="1" x14ac:dyDescent="0.25">
      <c r="A85" s="68" t="s">
        <v>63</v>
      </c>
      <c r="B85" s="52">
        <v>0</v>
      </c>
      <c r="C85" s="59">
        <v>4</v>
      </c>
      <c r="D85" s="53">
        <f t="shared" si="2"/>
        <v>0</v>
      </c>
      <c r="E85" s="5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customHeight="1" x14ac:dyDescent="0.25">
      <c r="A86" s="68" t="s">
        <v>64</v>
      </c>
      <c r="B86" s="52">
        <v>0</v>
      </c>
      <c r="C86" s="59">
        <v>4</v>
      </c>
      <c r="D86" s="53">
        <f>B86*C86</f>
        <v>0</v>
      </c>
      <c r="E86" s="5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5.75" customHeight="1" x14ac:dyDescent="0.25">
      <c r="A87" s="68" t="s">
        <v>70</v>
      </c>
      <c r="B87" s="52">
        <v>0</v>
      </c>
      <c r="C87" s="59">
        <v>3</v>
      </c>
      <c r="D87" s="53">
        <f>B87*C87</f>
        <v>0</v>
      </c>
      <c r="E87" s="5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5.75" customHeight="1" x14ac:dyDescent="0.25">
      <c r="A88" s="68" t="s">
        <v>71</v>
      </c>
      <c r="B88" s="52">
        <v>0</v>
      </c>
      <c r="C88" s="59">
        <v>4</v>
      </c>
      <c r="D88" s="53">
        <f>B88*C88</f>
        <v>0</v>
      </c>
      <c r="E88" s="5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5.75" customHeight="1" x14ac:dyDescent="0.25">
      <c r="A89" s="12" t="s">
        <v>67</v>
      </c>
      <c r="B89" s="1"/>
      <c r="C89" s="1"/>
      <c r="D89" s="69">
        <f>SUM(D3:D10,D12:D14,D16:D19,D22:D38,D41:D45,D48:D54,D58:D76,D78:D88)</f>
        <v>0</v>
      </c>
      <c r="E89" s="5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s="23" customFormat="1" ht="33" customHeight="1" x14ac:dyDescent="0.25">
      <c r="A90" s="11" t="s">
        <v>4</v>
      </c>
      <c r="B90" s="74" t="s">
        <v>68</v>
      </c>
      <c r="C90" s="74"/>
      <c r="D90" s="74"/>
      <c r="E90" s="1"/>
      <c r="F90" s="36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</row>
    <row r="91" spans="1:20" ht="47.25" customHeight="1" x14ac:dyDescent="0.25">
      <c r="A91" s="11" t="s">
        <v>5</v>
      </c>
      <c r="B91" s="75"/>
      <c r="C91" s="75"/>
      <c r="D91" s="75"/>
      <c r="E91" s="1"/>
      <c r="F91" s="8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84" customHeight="1" x14ac:dyDescent="0.25">
      <c r="A92" s="34" t="s">
        <v>7</v>
      </c>
      <c r="B92" s="75"/>
      <c r="C92" s="75"/>
      <c r="D92" s="75"/>
      <c r="E92" s="1"/>
      <c r="F92" s="8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31.5" customHeight="1" x14ac:dyDescent="0.25">
      <c r="A93" s="34" t="s">
        <v>66</v>
      </c>
      <c r="B93" s="75"/>
      <c r="C93" s="75"/>
      <c r="D93" s="75"/>
      <c r="E93" s="1"/>
      <c r="F93" s="35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27" customHeight="1" x14ac:dyDescent="0.25">
      <c r="A94" s="1"/>
      <c r="B94" s="1"/>
      <c r="C94" s="1"/>
      <c r="D94" s="1"/>
      <c r="E94" s="1"/>
      <c r="F94" s="35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7.25" customHeight="1" x14ac:dyDescent="0.25">
      <c r="A95" s="1"/>
      <c r="B95" s="1"/>
      <c r="C95" s="1"/>
      <c r="D95" s="1"/>
      <c r="E95" s="1"/>
      <c r="F95" s="35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38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44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21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87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28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1:20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1:20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1:20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1:20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1:20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1:20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1:20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1:20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1:20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  <row r="1001" spans="1:20" ht="15.7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</row>
    <row r="1002" spans="1:20" ht="15.7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</row>
    <row r="1003" spans="1:20" ht="15.7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</row>
    <row r="1004" spans="1:20" ht="15.7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</row>
    <row r="1005" spans="1:20" ht="15.7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</row>
    <row r="1006" spans="1:20" ht="15.7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</row>
    <row r="1007" spans="1:20" ht="15.7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</row>
    <row r="1008" spans="1:20" ht="15.7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</row>
    <row r="1009" spans="1:20" ht="15.7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</row>
    <row r="1010" spans="1:20" ht="15.7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</row>
    <row r="1011" spans="1:20" ht="15.7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</row>
    <row r="1012" spans="1:20" ht="15.7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</row>
    <row r="1013" spans="1:20" ht="15.7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</row>
    <row r="1014" spans="1:20" ht="15.7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</row>
    <row r="1015" spans="1:20" ht="15.7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</row>
    <row r="1016" spans="1:20" ht="15.7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</row>
    <row r="1017" spans="1:20" ht="15.75" customHeight="1" x14ac:dyDescent="0.25"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</row>
    <row r="1018" spans="1:20" ht="15.75" customHeight="1" x14ac:dyDescent="0.25"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</row>
    <row r="1019" spans="1:20" ht="15.75" customHeight="1" x14ac:dyDescent="0.25"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</row>
    <row r="1020" spans="1:20" ht="15.75" customHeight="1" x14ac:dyDescent="0.25"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</row>
    <row r="1021" spans="1:20" ht="15.75" customHeight="1" x14ac:dyDescent="0.25"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</row>
    <row r="1022" spans="1:20" ht="15.75" customHeight="1" x14ac:dyDescent="0.25"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</row>
    <row r="1023" spans="1:20" ht="15.75" customHeight="1" x14ac:dyDescent="0.25"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</row>
    <row r="1024" spans="1:20" ht="15.75" customHeight="1" x14ac:dyDescent="0.25"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</row>
    <row r="1025" spans="6:20" ht="15.75" customHeight="1" x14ac:dyDescent="0.25"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</row>
    <row r="1026" spans="6:20" ht="15.75" customHeight="1" x14ac:dyDescent="0.25"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</row>
  </sheetData>
  <mergeCells count="10">
    <mergeCell ref="A11:D11"/>
    <mergeCell ref="A15:D15"/>
    <mergeCell ref="E1:I1"/>
    <mergeCell ref="B90:D93"/>
    <mergeCell ref="A21:D21"/>
    <mergeCell ref="A40:D40"/>
    <mergeCell ref="A47:D47"/>
    <mergeCell ref="F91:F92"/>
    <mergeCell ref="A77:D77"/>
    <mergeCell ref="A56:D57"/>
  </mergeCells>
  <pageMargins left="0.70866141732283472" right="0.70866141732283472" top="0.74803149606299213" bottom="0.74803149606299213" header="0" footer="0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Меню кафе-бар парка "0,67"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2020-10-01T07:29:49Z</cp:lastPrinted>
  <dcterms:created xsi:type="dcterms:W3CDTF">2020-10-06T09:42:40Z</dcterms:created>
  <dcterms:modified xsi:type="dcterms:W3CDTF">2022-06-17T14:15:41Z</dcterms:modified>
</cp:coreProperties>
</file>