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mikhailov\! The Most Important\Прошлое\"/>
    </mc:Choice>
  </mc:AlternateContent>
  <bookViews>
    <workbookView xWindow="930" yWindow="0" windowWidth="20490" windowHeight="7755"/>
  </bookViews>
  <sheets>
    <sheet name="Меню кафе-бар &quot;Ведьмина гора&quot;" sheetId="1" r:id="rId1"/>
  </sheets>
  <calcPr calcId="162913"/>
</workbook>
</file>

<file path=xl/calcChain.xml><?xml version="1.0" encoding="utf-8"?>
<calcChain xmlns="http://schemas.openxmlformats.org/spreadsheetml/2006/main">
  <c r="D74" i="1" l="1"/>
  <c r="D73" i="1"/>
  <c r="D72" i="1"/>
  <c r="D71" i="1"/>
  <c r="D69" i="1"/>
  <c r="D68" i="1"/>
  <c r="D67" i="1"/>
  <c r="D66" i="1"/>
  <c r="D65" i="1"/>
  <c r="D64" i="1"/>
  <c r="D63" i="1"/>
  <c r="D62" i="1"/>
  <c r="D61" i="1"/>
  <c r="D60" i="1"/>
  <c r="D59" i="1"/>
  <c r="D58" i="1"/>
  <c r="D54" i="1"/>
  <c r="D52" i="1"/>
  <c r="D50" i="1"/>
  <c r="D48" i="1"/>
  <c r="D45" i="1"/>
  <c r="D43" i="1"/>
  <c r="D41" i="1"/>
  <c r="D38" i="1"/>
  <c r="D36" i="1"/>
  <c r="D34" i="1"/>
  <c r="D32" i="1"/>
  <c r="D30" i="1"/>
  <c r="D28" i="1"/>
  <c r="D26" i="1"/>
  <c r="D24" i="1"/>
  <c r="D22" i="1"/>
  <c r="D19" i="1"/>
  <c r="D18" i="1"/>
  <c r="D17" i="1"/>
  <c r="D16" i="1"/>
  <c r="D14" i="1"/>
  <c r="D13" i="1"/>
  <c r="D12" i="1"/>
  <c r="D9" i="1"/>
  <c r="D7" i="1"/>
  <c r="D5" i="1"/>
  <c r="D3" i="1"/>
  <c r="D75" i="1" l="1"/>
</calcChain>
</file>

<file path=xl/sharedStrings.xml><?xml version="1.0" encoding="utf-8"?>
<sst xmlns="http://schemas.openxmlformats.org/spreadsheetml/2006/main" count="83" uniqueCount="82">
  <si>
    <t xml:space="preserve">ИП Мазурик Яна Юрьевна, УНП 193082137.
Юр.адрес : 220112, г.Минск, ул. Алеся Дудара 3/125.
Почт.адрес : 220070, г. Минск ул. Долгобродская  д. 43
Свидетельство о государственной регистрации 193082137 от 22.05.2018 г. 
Банк: р/с  BY59ALFA30132C93540010270000
В ЗАО “АЛЬФА-БАНК”, БИК  ALFABY2X. УНП 101541947. 
Адрес банка: 220013, г. Минск, ул. Сурганова, 43-47.
</t>
  </si>
  <si>
    <t>ХОЛОДНЫЕ ЗАКУСКИ</t>
  </si>
  <si>
    <t>Кол-во</t>
  </si>
  <si>
    <t>Цена</t>
  </si>
  <si>
    <t>Итог</t>
  </si>
  <si>
    <t>Сырное плато (210/30 гр)</t>
  </si>
  <si>
    <r>
      <rPr>
        <sz val="10"/>
        <color rgb="FF000000"/>
        <rFont val="Arial"/>
      </rPr>
      <t xml:space="preserve">Сулугуни, маасдам, </t>
    </r>
    <r>
      <rPr>
        <sz val="11"/>
        <color rgb="FF222222"/>
        <rFont val="Calibri"/>
      </rPr>
      <t xml:space="preserve">тильзитер, </t>
    </r>
    <r>
      <rPr>
        <sz val="11"/>
        <color rgb="FF000000"/>
        <rFont val="Calibri"/>
      </rPr>
      <t>камамбер</t>
    </r>
    <r>
      <rPr>
        <sz val="11"/>
        <color rgb="FF222222"/>
        <rFont val="Calibri"/>
      </rPr>
      <t>, виноград</t>
    </r>
  </si>
  <si>
    <t>Мясная тарелка (220/10 гр)</t>
  </si>
  <si>
    <t>Колбаса с/к, мясо с/к, ветчина, маслины, зелень</t>
  </si>
  <si>
    <t>Закуска под крепкое (250/15 гр)</t>
  </si>
  <si>
    <t>Ветчина, сало, колбаса с/к, маринованные огурцы, чесночный хлеб, хрен</t>
  </si>
  <si>
    <t>Овощная тарелка (300/10 гр)</t>
  </si>
  <si>
    <t>Помидоры, огурцы, перец болгарский, оливки/маслины, зелень</t>
  </si>
  <si>
    <t>Тарталетки 8 шт. (№ 1-3) (240 гр)</t>
  </si>
  <si>
    <t>№1 с домашним грибным паштетом, голубым сыром и зеленью</t>
  </si>
  <si>
    <t>№2 с красной рыбой, творожным сыром и лимоном</t>
  </si>
  <si>
    <t>№3 с икрой, творожным сыром и лимоном</t>
  </si>
  <si>
    <t>Тарталетки 8 шт. (№ 4-6) (240 гр)</t>
  </si>
  <si>
    <t>№4 с курицей, ананасом, помидорками и сыром</t>
  </si>
  <si>
    <t>№5 с домашним куриным паштетом, грибами, сыром и зеленью</t>
  </si>
  <si>
    <t>№6 с крабовыми палочками, яйцами, сыром и зеленью</t>
  </si>
  <si>
    <t>Рулетики из лаваша (250/5 гр)</t>
  </si>
  <si>
    <t>Ветчина, сыр, огурец, оливки, зелень</t>
  </si>
  <si>
    <t>БЛЮДА НА МАНГАЛЕ</t>
  </si>
  <si>
    <t>Шашлык из свинины (1 кг)*</t>
  </si>
  <si>
    <t>Маринад на выбор: горчично-медовый | классический | острый с соевым соусом</t>
  </si>
  <si>
    <t>Специальный маринад от шеф-повара</t>
  </si>
  <si>
    <t>Шашлык из курицы (1 кг)*</t>
  </si>
  <si>
    <t>Сочное куриное филе</t>
  </si>
  <si>
    <t>Куриные крылья (1 кг)*</t>
  </si>
  <si>
    <t>Для любителей умеренной остроты</t>
  </si>
  <si>
    <t>Колбаски (1 кг) *</t>
  </si>
  <si>
    <t xml:space="preserve">Свиные колбаски по-деревенски </t>
  </si>
  <si>
    <t>Сулугуни в лаваше (500 гр)</t>
  </si>
  <si>
    <t>Сыр, лаваш, помидор</t>
  </si>
  <si>
    <t>Овощной сет (1 кг)*</t>
  </si>
  <si>
    <t>Шампиньоны, перец, кабачок</t>
  </si>
  <si>
    <t>Королевский гриль-сет (4 кг)*</t>
  </si>
  <si>
    <t>Шашлык из свинины, филе куриное, куриные бедрышки, колбаски, ребрышки</t>
  </si>
  <si>
    <t>Скумбрия гриль (1 кг)*</t>
  </si>
  <si>
    <t>Сочная рыба, приготовленная на открытом огне</t>
  </si>
  <si>
    <t>ГОРЯЧИЕ ЗАКУСКИ</t>
  </si>
  <si>
    <t>Чесночные гренки (150/20 гр.)</t>
  </si>
  <si>
    <t>Черный хлеб с чесноком, сыр твердый, зелень</t>
  </si>
  <si>
    <t>Фри сет (350 гр.)</t>
  </si>
  <si>
    <t>Картофель, наггетсы, сырные палочки, кольца луковые</t>
  </si>
  <si>
    <t>Запеченные шампиньоны (200 гр.)*</t>
  </si>
  <si>
    <t>Шампиньоны, сыр, зелень</t>
  </si>
  <si>
    <t xml:space="preserve">Салаты ( от 5 порций) </t>
  </si>
  <si>
    <t>Греческий (190 гр.)</t>
  </si>
  <si>
    <t>Томат, огурец, перец болгарский, фета</t>
  </si>
  <si>
    <t>"Цезарь" с курицей (180/15 гр.)</t>
  </si>
  <si>
    <t>Салат айсберг, помидоры, курица, яйцо, пармезан, сухарики, соус</t>
  </si>
  <si>
    <t>"Цезарь" с рыбой (170/15 гр.)</t>
  </si>
  <si>
    <t>Салат айсберг, помидоры, форель сл. сол., яйцо, пармезан, сухарики, соус</t>
  </si>
  <si>
    <t>"Цезарь" с креветками (180/15 гр.)</t>
  </si>
  <si>
    <t>Салат айсберг, помидоры, креветки, яйцо, пармезан, сухарики, соус</t>
  </si>
  <si>
    <t xml:space="preserve">ГОРЯЧИЕ НАПИТКИ </t>
  </si>
  <si>
    <t>Эспрессо</t>
  </si>
  <si>
    <t>Американо</t>
  </si>
  <si>
    <t xml:space="preserve">Капучино </t>
  </si>
  <si>
    <t>Латте</t>
  </si>
  <si>
    <t>Раф</t>
  </si>
  <si>
    <t>Флет уайт</t>
  </si>
  <si>
    <t>Горячий шоколад</t>
  </si>
  <si>
    <t>Глинтвейн б/а</t>
  </si>
  <si>
    <t>Имбирный чай</t>
  </si>
  <si>
    <t>Черный чай (лист.)</t>
  </si>
  <si>
    <t>Зеленый чай (лист.)</t>
  </si>
  <si>
    <t>Чай пакетированный</t>
  </si>
  <si>
    <t>ХОЛОДНЫЕ НАПИТКИ</t>
  </si>
  <si>
    <t>Вода питьевая 0,5 л. (газ. / негаз.)</t>
  </si>
  <si>
    <t>Пепси, миринда, 7up 0,5 л.</t>
  </si>
  <si>
    <t>Пепси, миринда, 7up 1 л.</t>
  </si>
  <si>
    <t>Сок (в ассортименте) 1 л.</t>
  </si>
  <si>
    <t>Итого, byn:</t>
  </si>
  <si>
    <t xml:space="preserve">Если вы хотите заказать то, чего нет в меню - пишите, с радостью просчитаем и приготовим для вас :)  </t>
  </si>
  <si>
    <t xml:space="preserve">Заполненную таблицу высылать на почту:
kafe@067.by  </t>
  </si>
  <si>
    <t>Возможен безналичный расчет по договору с юр. лицами, или наличными / картой в день мероприятия, в данном случае необходимо внесение предоплаты.</t>
  </si>
  <si>
    <r>
      <rPr>
        <b/>
        <sz val="10"/>
        <color rgb="FF000000"/>
        <rFont val="Arial"/>
      </rPr>
      <t>Доп. услуги повара по доготовке Ваших продуктов:</t>
    </r>
    <r>
      <rPr>
        <sz val="10"/>
        <color rgb="FF000000"/>
        <rFont val="Arial"/>
      </rPr>
      <t xml:space="preserve">
Нарезка овощей-фруктов + сервировка на посуде бара (до 5 кг, до 1 часа) - 30 руб.
Жарка шашлыка 1 кг - 25 руб.
Нарезка и сервировка мясных блюд, закусок, разогрев готовых блюд (до 5 кг., до 1 часа) - 50 руб. </t>
    </r>
  </si>
  <si>
    <t>*Из рассчёта сырого продукта</t>
  </si>
  <si>
    <r>
      <rPr>
        <b/>
        <sz val="11"/>
        <color rgb="FF000000"/>
        <rFont val="Calibri"/>
      </rPr>
      <t>Контакты для предзаказа:</t>
    </r>
    <r>
      <rPr>
        <sz val="11"/>
        <color rgb="FF000000"/>
        <rFont val="Calibri"/>
      </rPr>
      <t xml:space="preserve"> +375 29 543-66-77 , kafe@067.by    
Заказ питания осуществляется за 3 дня до мероприятия. При заказе за 2 дня до мероприятия - к сумме заказа добавляется +20% от стоимости, при заказе за 1 день до мероприятия - к сумме заказа добавляется +30% от стоимости.
Предзаказы на выходные (сб., вс.) принимаются до среды (включительно) текущей недели. В четверг +20%, пятница +30% к стоимости. Все заказы отправляются на почту </t>
    </r>
    <r>
      <rPr>
        <b/>
        <sz val="11"/>
        <color rgb="FF000000"/>
        <rFont val="Calibri"/>
        <family val="2"/>
        <charset val="204"/>
      </rPr>
      <t>kafe@067.by</t>
    </r>
    <r>
      <rPr>
        <sz val="11"/>
        <color rgb="FF000000"/>
        <rFont val="Calibri"/>
      </rPr>
      <t xml:space="preserve"> 
</t>
    </r>
    <r>
      <rPr>
        <b/>
        <i/>
        <sz val="11"/>
        <color rgb="FF000000"/>
        <rFont val="Calibri"/>
      </rPr>
      <t>Минимальная сумма:</t>
    </r>
    <r>
      <rPr>
        <b/>
        <sz val="11"/>
        <color rgb="FF000000"/>
        <rFont val="Calibri"/>
      </rPr>
      <t xml:space="preserve"> 50 руб./чел.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</si>
</sst>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222222"/>
      <name val="Arial"/>
    </font>
    <font>
      <sz val="10"/>
      <color rgb="FF222222"/>
      <name val="Arial"/>
    </font>
    <font>
      <b/>
      <sz val="10"/>
      <name val="Arial"/>
    </font>
    <font>
      <i/>
      <sz val="10"/>
      <color rgb="FF000000"/>
      <name val="Arial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222222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9966"/>
        <bgColor rgb="FFFF9966"/>
      </patternFill>
    </fill>
    <fill>
      <patternFill patternType="solid">
        <fgColor rgb="FFFABF8F"/>
        <bgColor rgb="FFFABF8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3" borderId="5" xfId="0" applyFont="1" applyFill="1" applyBorder="1"/>
    <xf numFmtId="0" fontId="6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/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3" borderId="5" xfId="0" applyFont="1" applyFill="1" applyBorder="1" applyAlignment="1"/>
    <xf numFmtId="0" fontId="5" fillId="3" borderId="16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0" fillId="0" borderId="0" xfId="0" applyFont="1" applyAlignment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5" fillId="3" borderId="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102421</xdr:colOff>
      <xdr:row>0</xdr:row>
      <xdr:rowOff>38101</xdr:rowOff>
    </xdr:from>
    <xdr:to>
      <xdr:col>3</xdr:col>
      <xdr:colOff>540571</xdr:colOff>
      <xdr:row>0</xdr:row>
      <xdr:rowOff>1524001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8171" y="38101"/>
          <a:ext cx="14859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9"/>
  <sheetViews>
    <sheetView tabSelected="1" topLeftCell="A49" workbookViewId="0">
      <selection activeCell="C75" sqref="C75"/>
    </sheetView>
  </sheetViews>
  <sheetFormatPr defaultColWidth="14.42578125" defaultRowHeight="15" customHeight="1" x14ac:dyDescent="0.25"/>
  <cols>
    <col min="1" max="1" width="61.42578125" customWidth="1"/>
    <col min="2" max="2" width="7.42578125" customWidth="1"/>
    <col min="3" max="3" width="8.28515625" customWidth="1"/>
    <col min="4" max="4" width="11.85546875" customWidth="1"/>
    <col min="5" max="5" width="17.85546875" customWidth="1"/>
    <col min="6" max="6" width="21.28515625" customWidth="1"/>
    <col min="7" max="7" width="17.85546875" customWidth="1"/>
    <col min="8" max="8" width="8.140625" customWidth="1"/>
    <col min="9" max="9" width="14.42578125" customWidth="1"/>
    <col min="10" max="10" width="11.42578125" customWidth="1"/>
    <col min="11" max="14" width="17.85546875" customWidth="1"/>
    <col min="15" max="15" width="43.85546875" customWidth="1"/>
    <col min="16" max="20" width="17.85546875" customWidth="1"/>
  </cols>
  <sheetData>
    <row r="1" spans="1:20" ht="121.5" customHeight="1" x14ac:dyDescent="0.25">
      <c r="A1" s="1" t="s">
        <v>0</v>
      </c>
      <c r="B1" s="2"/>
      <c r="C1" s="2"/>
      <c r="D1" s="2"/>
      <c r="E1" s="57" t="s">
        <v>81</v>
      </c>
      <c r="F1" s="58"/>
      <c r="G1" s="58"/>
      <c r="H1" s="58"/>
      <c r="I1" s="59"/>
      <c r="J1" s="3"/>
    </row>
    <row r="2" spans="1:20" ht="15.75" customHeight="1" x14ac:dyDescent="0.25">
      <c r="A2" s="4" t="s">
        <v>1</v>
      </c>
      <c r="B2" s="5" t="s">
        <v>2</v>
      </c>
      <c r="C2" s="5" t="s">
        <v>3</v>
      </c>
      <c r="D2" s="5" t="s">
        <v>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.75" customHeight="1" x14ac:dyDescent="0.25">
      <c r="A3" s="7" t="s">
        <v>5</v>
      </c>
      <c r="B3" s="8">
        <v>0</v>
      </c>
      <c r="C3" s="9">
        <v>22</v>
      </c>
      <c r="D3" s="8">
        <f>B3*C3</f>
        <v>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customHeight="1" x14ac:dyDescent="0.25">
      <c r="A4" s="11" t="s">
        <v>6</v>
      </c>
      <c r="B4" s="5"/>
      <c r="C4" s="5"/>
      <c r="D4" s="5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2" t="s">
        <v>7</v>
      </c>
      <c r="B5" s="13">
        <v>0</v>
      </c>
      <c r="C5" s="9">
        <v>20</v>
      </c>
      <c r="D5" s="8">
        <f>B5*C5</f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4" t="s">
        <v>8</v>
      </c>
      <c r="B6" s="15"/>
      <c r="C6" s="5"/>
      <c r="D6" s="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customHeight="1" x14ac:dyDescent="0.25">
      <c r="A7" s="12" t="s">
        <v>9</v>
      </c>
      <c r="B7" s="13">
        <v>0</v>
      </c>
      <c r="C7" s="9">
        <v>20</v>
      </c>
      <c r="D7" s="8">
        <f>B7*C7</f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5.5" customHeight="1" x14ac:dyDescent="0.25">
      <c r="A8" s="14" t="s">
        <v>10</v>
      </c>
      <c r="B8" s="15"/>
      <c r="C8" s="5"/>
      <c r="D8" s="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customHeight="1" x14ac:dyDescent="0.25">
      <c r="A9" s="12" t="s">
        <v>11</v>
      </c>
      <c r="B9" s="13">
        <v>0</v>
      </c>
      <c r="C9" s="8">
        <v>15</v>
      </c>
      <c r="D9" s="8">
        <f>B9*C9</f>
        <v>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.75" customHeight="1" x14ac:dyDescent="0.25">
      <c r="A10" s="16" t="s">
        <v>12</v>
      </c>
      <c r="B10" s="16"/>
      <c r="C10" s="16"/>
      <c r="D10" s="1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customHeight="1" x14ac:dyDescent="0.25">
      <c r="A11" s="56" t="s">
        <v>13</v>
      </c>
      <c r="B11" s="54"/>
      <c r="C11" s="54"/>
      <c r="D11" s="5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customHeight="1" x14ac:dyDescent="0.25">
      <c r="A12" s="14" t="s">
        <v>14</v>
      </c>
      <c r="B12" s="13">
        <v>0</v>
      </c>
      <c r="C12" s="9">
        <v>40</v>
      </c>
      <c r="D12" s="8">
        <f t="shared" ref="D12:D14" si="0">B12*C12</f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4" t="s">
        <v>15</v>
      </c>
      <c r="B13" s="13">
        <v>0</v>
      </c>
      <c r="C13" s="9">
        <v>40</v>
      </c>
      <c r="D13" s="8">
        <f t="shared" si="0"/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3.5" customHeight="1" x14ac:dyDescent="0.25">
      <c r="A14" s="17" t="s">
        <v>16</v>
      </c>
      <c r="B14" s="13">
        <v>0</v>
      </c>
      <c r="C14" s="9">
        <v>40</v>
      </c>
      <c r="D14" s="8">
        <f t="shared" si="0"/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56" t="s">
        <v>17</v>
      </c>
      <c r="B15" s="54"/>
      <c r="C15" s="54"/>
      <c r="D15" s="5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4" t="s">
        <v>18</v>
      </c>
      <c r="B16" s="13">
        <v>0</v>
      </c>
      <c r="C16" s="9">
        <v>35</v>
      </c>
      <c r="D16" s="8">
        <f t="shared" ref="D16:D19" si="1">B16*C16</f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4" t="s">
        <v>19</v>
      </c>
      <c r="B17" s="13">
        <v>0</v>
      </c>
      <c r="C17" s="9">
        <v>35</v>
      </c>
      <c r="D17" s="8">
        <f t="shared" si="1"/>
        <v>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4.25" customHeight="1" x14ac:dyDescent="0.25">
      <c r="A18" s="14" t="s">
        <v>20</v>
      </c>
      <c r="B18" s="13">
        <v>0</v>
      </c>
      <c r="C18" s="9">
        <v>35</v>
      </c>
      <c r="D18" s="8">
        <f t="shared" si="1"/>
        <v>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2" t="s">
        <v>21</v>
      </c>
      <c r="B19" s="13"/>
      <c r="C19" s="9">
        <v>20</v>
      </c>
      <c r="D19" s="8">
        <f t="shared" si="1"/>
        <v>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4" t="s">
        <v>22</v>
      </c>
      <c r="B20" s="15"/>
      <c r="C20" s="5"/>
      <c r="D20" s="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60" t="s">
        <v>23</v>
      </c>
      <c r="B21" s="61"/>
      <c r="C21" s="61"/>
      <c r="D21" s="6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7" t="s">
        <v>24</v>
      </c>
      <c r="B22" s="13">
        <v>0</v>
      </c>
      <c r="C22" s="9">
        <v>55</v>
      </c>
      <c r="D22" s="8">
        <f>B22*C22</f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25.5" customHeight="1" x14ac:dyDescent="0.25">
      <c r="A23" s="11" t="s">
        <v>25</v>
      </c>
      <c r="B23" s="5"/>
      <c r="C23" s="5"/>
      <c r="D23" s="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7" t="s">
        <v>24</v>
      </c>
      <c r="B24" s="13">
        <v>0</v>
      </c>
      <c r="C24" s="9">
        <v>60</v>
      </c>
      <c r="D24" s="8">
        <f>B24*C24</f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25.5" customHeight="1" x14ac:dyDescent="0.25">
      <c r="A25" s="14" t="s">
        <v>26</v>
      </c>
      <c r="B25" s="15"/>
      <c r="C25" s="5"/>
      <c r="D25" s="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2" t="s">
        <v>27</v>
      </c>
      <c r="B26" s="13">
        <v>0</v>
      </c>
      <c r="C26" s="9">
        <v>45</v>
      </c>
      <c r="D26" s="8">
        <f>B26*C26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4" t="s">
        <v>28</v>
      </c>
      <c r="B27" s="15"/>
      <c r="C27" s="5"/>
      <c r="D27" s="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8.5" customHeight="1" x14ac:dyDescent="0.25">
      <c r="A28" s="18" t="s">
        <v>29</v>
      </c>
      <c r="B28" s="13">
        <v>0</v>
      </c>
      <c r="C28" s="9">
        <v>30</v>
      </c>
      <c r="D28" s="8">
        <f>B28*C28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9.5" customHeight="1" x14ac:dyDescent="0.25">
      <c r="A29" s="16" t="s">
        <v>30</v>
      </c>
      <c r="B29" s="15"/>
      <c r="C29" s="5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7.25" customHeight="1" x14ac:dyDescent="0.25">
      <c r="A30" s="18" t="s">
        <v>31</v>
      </c>
      <c r="B30" s="13">
        <v>0</v>
      </c>
      <c r="C30" s="9">
        <v>35</v>
      </c>
      <c r="D30" s="8">
        <f>B30*C30</f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7.25" customHeight="1" x14ac:dyDescent="0.25">
      <c r="A31" s="16" t="s">
        <v>32</v>
      </c>
      <c r="B31" s="15"/>
      <c r="C31" s="5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8" t="s">
        <v>33</v>
      </c>
      <c r="B32" s="13">
        <v>0</v>
      </c>
      <c r="C32" s="9">
        <v>30</v>
      </c>
      <c r="D32" s="8">
        <f>B32*C32</f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6" t="s">
        <v>34</v>
      </c>
      <c r="B33" s="15"/>
      <c r="C33" s="5"/>
      <c r="D33" s="5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8" t="s">
        <v>35</v>
      </c>
      <c r="B34" s="13">
        <v>0</v>
      </c>
      <c r="C34" s="9">
        <v>30</v>
      </c>
      <c r="D34" s="8">
        <f>B34*C34</f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9" t="s">
        <v>36</v>
      </c>
      <c r="B35" s="15"/>
      <c r="C35" s="5"/>
      <c r="D35" s="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20" t="s">
        <v>37</v>
      </c>
      <c r="B36" s="13">
        <v>0</v>
      </c>
      <c r="C36" s="9">
        <v>190</v>
      </c>
      <c r="D36" s="8">
        <f>B36*C36</f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25.5" customHeight="1" x14ac:dyDescent="0.25">
      <c r="A37" s="19" t="s">
        <v>38</v>
      </c>
      <c r="B37" s="15"/>
      <c r="C37" s="5"/>
      <c r="D37" s="5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20" t="s">
        <v>39</v>
      </c>
      <c r="B38" s="13">
        <v>0</v>
      </c>
      <c r="C38" s="9">
        <v>35</v>
      </c>
      <c r="D38" s="8">
        <f>B38*C38</f>
        <v>0</v>
      </c>
      <c r="E38" s="21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9" t="s">
        <v>40</v>
      </c>
      <c r="B39" s="15"/>
      <c r="C39" s="5"/>
      <c r="D39" s="5"/>
      <c r="E39" s="21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63" t="s">
        <v>41</v>
      </c>
      <c r="B40" s="54"/>
      <c r="C40" s="54"/>
      <c r="D40" s="55"/>
      <c r="E40" s="2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22" t="s">
        <v>42</v>
      </c>
      <c r="B41" s="13">
        <v>0</v>
      </c>
      <c r="C41" s="9">
        <v>4</v>
      </c>
      <c r="D41" s="8">
        <f>B41*C41</f>
        <v>0</v>
      </c>
      <c r="E41" s="21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23" t="s">
        <v>43</v>
      </c>
      <c r="B42" s="24"/>
      <c r="C42" s="24"/>
      <c r="D42" s="25"/>
      <c r="E42" s="21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22" t="s">
        <v>44</v>
      </c>
      <c r="B43" s="13">
        <v>0</v>
      </c>
      <c r="C43" s="9">
        <v>25</v>
      </c>
      <c r="D43" s="8">
        <f>B43*C43</f>
        <v>0</v>
      </c>
      <c r="E43" s="2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26" t="s">
        <v>45</v>
      </c>
      <c r="B44" s="27"/>
      <c r="C44" s="28"/>
      <c r="D44" s="29"/>
      <c r="E44" s="21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30" t="s">
        <v>46</v>
      </c>
      <c r="B45" s="13">
        <v>0</v>
      </c>
      <c r="C45" s="9">
        <v>20</v>
      </c>
      <c r="D45" s="8">
        <f>B45*C45</f>
        <v>0</v>
      </c>
      <c r="E45" s="21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26" t="s">
        <v>47</v>
      </c>
      <c r="B46" s="27"/>
      <c r="C46" s="28"/>
      <c r="D46" s="29"/>
      <c r="E46" s="2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63" t="s">
        <v>48</v>
      </c>
      <c r="B47" s="54"/>
      <c r="C47" s="54"/>
      <c r="D47" s="55"/>
      <c r="E47" s="21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2" t="s">
        <v>49</v>
      </c>
      <c r="B48" s="13">
        <v>0</v>
      </c>
      <c r="C48" s="9">
        <v>9</v>
      </c>
      <c r="D48" s="8">
        <f>B48*C48</f>
        <v>0</v>
      </c>
      <c r="E48" s="21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4" t="s">
        <v>50</v>
      </c>
      <c r="B49" s="15"/>
      <c r="C49" s="5"/>
      <c r="D49" s="5"/>
      <c r="E49" s="2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2" t="s">
        <v>51</v>
      </c>
      <c r="B50" s="13">
        <v>0</v>
      </c>
      <c r="C50" s="9">
        <v>10</v>
      </c>
      <c r="D50" s="8">
        <f>B50*C50</f>
        <v>0</v>
      </c>
      <c r="E50" s="2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25.5" customHeight="1" x14ac:dyDescent="0.25">
      <c r="A51" s="14" t="s">
        <v>52</v>
      </c>
      <c r="B51" s="15"/>
      <c r="C51" s="5"/>
      <c r="D51" s="5"/>
      <c r="E51" s="21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31" t="s">
        <v>53</v>
      </c>
      <c r="B52" s="13">
        <v>0</v>
      </c>
      <c r="C52" s="9">
        <v>10</v>
      </c>
      <c r="D52" s="8">
        <f>B52*C52</f>
        <v>0</v>
      </c>
      <c r="E52" s="21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25.5" customHeight="1" x14ac:dyDescent="0.25">
      <c r="A53" s="32" t="s">
        <v>54</v>
      </c>
      <c r="B53" s="15"/>
      <c r="C53" s="5"/>
      <c r="D53" s="5"/>
      <c r="E53" s="21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31" t="s">
        <v>55</v>
      </c>
      <c r="B54" s="13">
        <v>0</v>
      </c>
      <c r="C54" s="9">
        <v>13</v>
      </c>
      <c r="D54" s="8">
        <f>B54*C54</f>
        <v>0</v>
      </c>
      <c r="E54" s="2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33" t="s">
        <v>56</v>
      </c>
      <c r="B55" s="34"/>
      <c r="C55" s="35"/>
      <c r="D55" s="35"/>
      <c r="E55" s="21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65" t="s">
        <v>57</v>
      </c>
      <c r="B56" s="45"/>
      <c r="C56" s="45"/>
      <c r="D56" s="66"/>
      <c r="E56" s="2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67"/>
      <c r="B57" s="61"/>
      <c r="C57" s="61"/>
      <c r="D57" s="62"/>
      <c r="E57" s="21"/>
      <c r="F57" s="10"/>
      <c r="G57" s="1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ht="15.75" customHeight="1" x14ac:dyDescent="0.25">
      <c r="A58" s="37" t="s">
        <v>58</v>
      </c>
      <c r="B58" s="13">
        <v>0</v>
      </c>
      <c r="C58" s="38">
        <v>3</v>
      </c>
      <c r="D58" s="8">
        <f t="shared" ref="D58:D69" si="2">B58*C58</f>
        <v>0</v>
      </c>
      <c r="E58" s="21"/>
      <c r="F58" s="10"/>
      <c r="G58" s="1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0" ht="15.75" customHeight="1" x14ac:dyDescent="0.25">
      <c r="A59" s="39" t="s">
        <v>59</v>
      </c>
      <c r="B59" s="13">
        <v>0</v>
      </c>
      <c r="C59" s="8">
        <v>3</v>
      </c>
      <c r="D59" s="8">
        <f t="shared" si="2"/>
        <v>0</v>
      </c>
      <c r="E59" s="21"/>
      <c r="F59" s="10"/>
      <c r="G59" s="1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</row>
    <row r="60" spans="1:20" ht="15.75" customHeight="1" x14ac:dyDescent="0.25">
      <c r="A60" s="39" t="s">
        <v>60</v>
      </c>
      <c r="B60" s="13">
        <v>0</v>
      </c>
      <c r="C60" s="9">
        <v>4</v>
      </c>
      <c r="D60" s="8">
        <f t="shared" si="2"/>
        <v>0</v>
      </c>
      <c r="E60" s="21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39" t="s">
        <v>61</v>
      </c>
      <c r="B61" s="13">
        <v>0</v>
      </c>
      <c r="C61" s="9">
        <v>4</v>
      </c>
      <c r="D61" s="8">
        <f t="shared" si="2"/>
        <v>0</v>
      </c>
      <c r="E61" s="21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39" t="s">
        <v>62</v>
      </c>
      <c r="B62" s="13">
        <v>0</v>
      </c>
      <c r="C62" s="8">
        <v>4</v>
      </c>
      <c r="D62" s="8">
        <f t="shared" si="2"/>
        <v>0</v>
      </c>
      <c r="E62" s="21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39" t="s">
        <v>63</v>
      </c>
      <c r="B63" s="13">
        <v>0</v>
      </c>
      <c r="C63" s="9">
        <v>4.5</v>
      </c>
      <c r="D63" s="8">
        <f t="shared" si="2"/>
        <v>0</v>
      </c>
      <c r="E63" s="21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39" t="s">
        <v>64</v>
      </c>
      <c r="B64" s="13">
        <v>0</v>
      </c>
      <c r="C64" s="9">
        <v>4</v>
      </c>
      <c r="D64" s="8">
        <f t="shared" si="2"/>
        <v>0</v>
      </c>
      <c r="E64" s="21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39" t="s">
        <v>65</v>
      </c>
      <c r="B65" s="13">
        <v>0</v>
      </c>
      <c r="C65" s="8">
        <v>5</v>
      </c>
      <c r="D65" s="8">
        <f t="shared" si="2"/>
        <v>0</v>
      </c>
      <c r="E65" s="21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39" t="s">
        <v>66</v>
      </c>
      <c r="B66" s="13">
        <v>0</v>
      </c>
      <c r="C66" s="8">
        <v>5</v>
      </c>
      <c r="D66" s="8">
        <f t="shared" si="2"/>
        <v>0</v>
      </c>
      <c r="E66" s="2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39" t="s">
        <v>67</v>
      </c>
      <c r="B67" s="13">
        <v>0</v>
      </c>
      <c r="C67" s="8">
        <v>4</v>
      </c>
      <c r="D67" s="8">
        <f t="shared" si="2"/>
        <v>0</v>
      </c>
      <c r="E67" s="21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39" t="s">
        <v>68</v>
      </c>
      <c r="B68" s="13">
        <v>0</v>
      </c>
      <c r="C68" s="8">
        <v>4</v>
      </c>
      <c r="D68" s="8">
        <f t="shared" si="2"/>
        <v>0</v>
      </c>
      <c r="E68" s="21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39" t="s">
        <v>69</v>
      </c>
      <c r="B69" s="13">
        <v>0</v>
      </c>
      <c r="C69" s="8">
        <v>2.5</v>
      </c>
      <c r="D69" s="8">
        <f t="shared" si="2"/>
        <v>0</v>
      </c>
      <c r="E69" s="21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53" t="s">
        <v>70</v>
      </c>
      <c r="B70" s="54"/>
      <c r="C70" s="54"/>
      <c r="D70" s="55"/>
      <c r="E70" s="21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39" t="s">
        <v>71</v>
      </c>
      <c r="B71" s="13">
        <v>0</v>
      </c>
      <c r="C71" s="8">
        <v>2</v>
      </c>
      <c r="D71" s="8">
        <f t="shared" ref="D71:D74" si="3">B71*C71</f>
        <v>0</v>
      </c>
      <c r="E71" s="21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39" t="s">
        <v>72</v>
      </c>
      <c r="B72" s="13">
        <v>0</v>
      </c>
      <c r="C72" s="8">
        <v>3</v>
      </c>
      <c r="D72" s="8">
        <f t="shared" si="3"/>
        <v>0</v>
      </c>
      <c r="E72" s="21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39" t="s">
        <v>73</v>
      </c>
      <c r="B73" s="13">
        <v>0</v>
      </c>
      <c r="C73" s="8">
        <v>4</v>
      </c>
      <c r="D73" s="8">
        <f t="shared" si="3"/>
        <v>0</v>
      </c>
      <c r="E73" s="21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39" t="s">
        <v>74</v>
      </c>
      <c r="B74" s="13">
        <v>0</v>
      </c>
      <c r="C74" s="8">
        <v>5.5</v>
      </c>
      <c r="D74" s="8">
        <f t="shared" si="3"/>
        <v>0</v>
      </c>
      <c r="E74" s="21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40" t="s">
        <v>75</v>
      </c>
      <c r="B75" s="10"/>
      <c r="C75" s="10"/>
      <c r="D75" s="41">
        <f>SUM(D3:D10,D12:D14,D16:D19,D22:D38,D41:D45,D48:D54,D58:D69,D71:D74)</f>
        <v>0</v>
      </c>
      <c r="E75" s="21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3" customHeight="1" x14ac:dyDescent="0.25">
      <c r="A76" s="16" t="s">
        <v>76</v>
      </c>
      <c r="B76" s="44" t="s">
        <v>77</v>
      </c>
      <c r="C76" s="45"/>
      <c r="D76" s="46"/>
      <c r="E76" s="10"/>
      <c r="F76" s="4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7.25" customHeight="1" x14ac:dyDescent="0.25">
      <c r="A77" s="16" t="s">
        <v>78</v>
      </c>
      <c r="B77" s="47"/>
      <c r="C77" s="48"/>
      <c r="D77" s="49"/>
      <c r="E77" s="10"/>
      <c r="F77" s="64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84" customHeight="1" x14ac:dyDescent="0.25">
      <c r="A78" s="43" t="s">
        <v>79</v>
      </c>
      <c r="B78" s="50"/>
      <c r="C78" s="51"/>
      <c r="D78" s="52"/>
      <c r="E78" s="10"/>
      <c r="F78" s="4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27" customHeight="1" x14ac:dyDescent="0.25">
      <c r="A79" s="40" t="s">
        <v>80</v>
      </c>
      <c r="B79" s="10"/>
      <c r="C79" s="10"/>
      <c r="D79" s="10"/>
      <c r="E79" s="10"/>
      <c r="F79" s="4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7.25" customHeight="1" x14ac:dyDescent="0.25">
      <c r="A80" s="10"/>
      <c r="B80" s="10"/>
      <c r="C80" s="10"/>
      <c r="D80" s="10"/>
      <c r="E80" s="10"/>
      <c r="F80" s="4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8.2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21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87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28.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</sheetData>
  <mergeCells count="10">
    <mergeCell ref="B76:D78"/>
    <mergeCell ref="A70:D70"/>
    <mergeCell ref="A11:D11"/>
    <mergeCell ref="A15:D15"/>
    <mergeCell ref="E1:I1"/>
    <mergeCell ref="A21:D21"/>
    <mergeCell ref="A40:D40"/>
    <mergeCell ref="A47:D47"/>
    <mergeCell ref="F77:F78"/>
    <mergeCell ref="A56:D57"/>
  </mergeCells>
  <pageMargins left="0.70866141732283472" right="0.70866141732283472" top="0.74803149606299213" bottom="0.7480314960629921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кафе-бар "Ведьмина гора"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Михайлов</cp:lastModifiedBy>
  <cp:lastPrinted>2020-10-01T07:29:49Z</cp:lastPrinted>
  <dcterms:created xsi:type="dcterms:W3CDTF">2020-10-06T09:42:40Z</dcterms:created>
  <dcterms:modified xsi:type="dcterms:W3CDTF">2023-05-04T15:06:52Z</dcterms:modified>
</cp:coreProperties>
</file>